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  <sheet state="visible" name="2023" sheetId="2" r:id="rId5"/>
    <sheet state="visible" name="2022" sheetId="3" r:id="rId6"/>
    <sheet state="visible" name="2021" sheetId="4" r:id="rId7"/>
  </sheets>
  <definedNames/>
  <calcPr/>
</workbook>
</file>

<file path=xl/sharedStrings.xml><?xml version="1.0" encoding="utf-8"?>
<sst xmlns="http://schemas.openxmlformats.org/spreadsheetml/2006/main" count="186" uniqueCount="70">
  <si>
    <t>Jan</t>
  </si>
  <si>
    <t>Feb</t>
  </si>
  <si>
    <t>Mar</t>
  </si>
  <si>
    <t>April</t>
  </si>
  <si>
    <t>May</t>
  </si>
  <si>
    <t>Jun</t>
  </si>
  <si>
    <t>Aguascalientes</t>
  </si>
  <si>
    <t>Baja California</t>
  </si>
  <si>
    <t>Baja California Sur</t>
  </si>
  <si>
    <t>Campeche</t>
  </si>
  <si>
    <t>Chiapas</t>
  </si>
  <si>
    <t>Chihuahua</t>
  </si>
  <si>
    <t>Mexico City</t>
  </si>
  <si>
    <t>Coahuila</t>
  </si>
  <si>
    <t>Colima</t>
  </si>
  <si>
    <t>Durango</t>
  </si>
  <si>
    <t>Guanajuato</t>
  </si>
  <si>
    <t>Guerrero</t>
  </si>
  <si>
    <t>Hidalgo</t>
  </si>
  <si>
    <t>Jalisco</t>
  </si>
  <si>
    <t>Mexico State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</si>
  <si>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</si>
  <si>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</si>
  <si>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</si>
  <si>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</si>
  <si>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</si>
  <si>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</si>
  <si>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</si>
  <si>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</si>
  <si>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</si>
  <si>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</si>
  <si>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</si>
  <si>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</si>
  <si>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</si>
  <si>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</si>
  <si>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</si>
  <si>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</si>
  <si>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</si>
  <si>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January</t>
  </si>
  <si>
    <t>February</t>
  </si>
  <si>
    <t>March</t>
  </si>
  <si>
    <t>June</t>
  </si>
  <si>
    <t>July</t>
  </si>
  <si>
    <t>August</t>
  </si>
  <si>
    <t>September</t>
  </si>
  <si>
    <t>October</t>
  </si>
  <si>
    <t>November</t>
  </si>
  <si>
    <t>December</t>
  </si>
  <si>
    <t>2023 TOTAL</t>
  </si>
  <si>
    <t>2022 TOTAL</t>
  </si>
  <si>
    <t>%CHANGE</t>
  </si>
  <si>
    <t xml:space="preserve">Coahuila </t>
  </si>
  <si>
    <t>X</t>
  </si>
  <si>
    <t xml:space="preserve">Veracruz  </t>
  </si>
  <si>
    <t>TOTAL</t>
  </si>
  <si>
    <t xml:space="preserve"> </t>
  </si>
  <si>
    <t>border states</t>
  </si>
  <si>
    <t>edo, pue, mich</t>
  </si>
  <si>
    <t>edo + pue</t>
  </si>
  <si>
    <t>Ciudad de México</t>
  </si>
  <si>
    <t>México</t>
  </si>
  <si>
    <t xml:space="preserve">Michoacán  </t>
  </si>
  <si>
    <t>Nuevo León</t>
  </si>
  <si>
    <t>Querétaro</t>
  </si>
  <si>
    <t>San Luis Potosí</t>
  </si>
  <si>
    <t xml:space="preserve">Veracruz </t>
  </si>
  <si>
    <t>Yucatán</t>
  </si>
  <si>
    <t>NATIONAL</t>
  </si>
  <si>
    <t xml:space="preserve"> 2021 TOTAL</t>
  </si>
  <si>
    <t xml:space="preserve">NATIONAL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</si>
</sst>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  <font>
      <color theme="1"/>
      <name val="Arial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/>
    </xf>
    <xf borderId="0" fillId="2" fontId="1" numFmtId="0" xfId="0" applyFont="1"/>
    <xf borderId="0" fillId="0" fontId="2" numFmtId="0" xfId="0" applyFont="1"/>
    <xf borderId="0" fillId="0" fontId="3" numFmtId="0" xfId="0" applyAlignment="1" applyFont="1">
      <alignment readingOrder="0"/>
    </xf>
    <xf borderId="1" fillId="3" fontId="4" numFmtId="0" xfId="0" applyBorder="1" applyFill="1" applyFont="1"/>
    <xf borderId="1" fillId="4" fontId="4" numFmtId="0" xfId="0" applyBorder="1" applyFill="1" applyFont="1"/>
    <xf borderId="1" fillId="4" fontId="5" numFmtId="0" xfId="0" applyBorder="1" applyFont="1"/>
    <xf borderId="1" fillId="2" fontId="5" numFmtId="0" xfId="0" applyBorder="1" applyFont="1"/>
    <xf borderId="1" fillId="5" fontId="6" numFmtId="0" xfId="0" applyBorder="1" applyFill="1" applyFont="1"/>
    <xf borderId="0" fillId="0" fontId="6" numFmtId="0" xfId="0" applyFont="1"/>
    <xf borderId="2" fillId="0" fontId="5" numFmtId="0" xfId="0" applyBorder="1" applyFont="1"/>
    <xf borderId="2" fillId="0" fontId="7" numFmtId="0" xfId="0" applyBorder="1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6" width="9.86"/>
  </cols>
  <sheetData>
    <row r="1">
      <c r="A1" s="1">
        <v>2024.0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6</v>
      </c>
      <c r="B2" s="3">
        <v>0.0</v>
      </c>
      <c r="C2" s="3">
        <v>0.0</v>
      </c>
      <c r="D2" s="3">
        <v>0.0</v>
      </c>
      <c r="E2" s="3">
        <v>0.0</v>
      </c>
      <c r="F2" s="3">
        <v>0.0</v>
      </c>
      <c r="G2" s="3">
        <v>0.0</v>
      </c>
    </row>
    <row r="3">
      <c r="A3" s="3" t="s">
        <v>7</v>
      </c>
      <c r="B3" s="3">
        <v>1.0</v>
      </c>
      <c r="C3" s="3">
        <v>1.0</v>
      </c>
      <c r="D3" s="3">
        <v>1.0</v>
      </c>
      <c r="E3" s="3">
        <v>2.0</v>
      </c>
      <c r="F3" s="3">
        <v>0.0</v>
      </c>
      <c r="G3" s="3">
        <v>2.0</v>
      </c>
    </row>
    <row r="4">
      <c r="A4" s="3" t="s">
        <v>8</v>
      </c>
      <c r="B4" s="3">
        <v>1.0</v>
      </c>
      <c r="C4" s="3">
        <v>0.0</v>
      </c>
      <c r="D4" s="3">
        <v>0.0</v>
      </c>
      <c r="E4" s="3">
        <v>0.0</v>
      </c>
      <c r="F4" s="3">
        <v>0.0</v>
      </c>
      <c r="G4" s="3">
        <v>0.0</v>
      </c>
    </row>
    <row r="5">
      <c r="A5" s="3" t="s">
        <v>9</v>
      </c>
      <c r="B5" s="3">
        <v>0.0</v>
      </c>
      <c r="C5" s="3">
        <v>0.0</v>
      </c>
      <c r="D5" s="3">
        <v>0.0</v>
      </c>
      <c r="E5" s="3">
        <v>0.0</v>
      </c>
      <c r="F5" s="3">
        <v>0.0</v>
      </c>
      <c r="G5" s="3">
        <v>0.0</v>
      </c>
    </row>
    <row r="6">
      <c r="A6" s="3" t="s">
        <v>10</v>
      </c>
      <c r="B6" s="3">
        <v>1.0</v>
      </c>
      <c r="C6" s="3">
        <v>0.0</v>
      </c>
      <c r="D6" s="3">
        <v>0.0</v>
      </c>
      <c r="E6" s="3">
        <v>0.0</v>
      </c>
      <c r="F6" s="3">
        <v>0.0</v>
      </c>
      <c r="G6" s="3">
        <v>0.0</v>
      </c>
    </row>
    <row r="7">
      <c r="A7" s="3" t="s">
        <v>11</v>
      </c>
      <c r="B7" s="3">
        <v>0.0</v>
      </c>
      <c r="C7" s="3">
        <v>0.0</v>
      </c>
      <c r="D7" s="3">
        <v>0.0</v>
      </c>
      <c r="E7" s="3">
        <v>2.0</v>
      </c>
      <c r="F7" s="3">
        <v>1.0</v>
      </c>
      <c r="G7" s="3">
        <v>0.0</v>
      </c>
    </row>
    <row r="8">
      <c r="A8" s="3" t="s">
        <v>12</v>
      </c>
      <c r="B8" s="3">
        <v>0.0</v>
      </c>
      <c r="C8" s="3">
        <v>0.0</v>
      </c>
      <c r="D8" s="3">
        <v>9.0</v>
      </c>
      <c r="E8" s="3">
        <v>3.0</v>
      </c>
      <c r="F8" s="3">
        <v>1.0</v>
      </c>
      <c r="G8" s="3">
        <v>2.0</v>
      </c>
    </row>
    <row r="9">
      <c r="A9" s="3" t="s">
        <v>13</v>
      </c>
      <c r="B9" s="3">
        <v>0.0</v>
      </c>
      <c r="C9" s="3">
        <v>0.0</v>
      </c>
      <c r="D9" s="3">
        <v>0.0</v>
      </c>
      <c r="E9" s="3">
        <v>0.0</v>
      </c>
      <c r="F9" s="3">
        <v>0.0</v>
      </c>
      <c r="G9" s="3">
        <v>0.0</v>
      </c>
    </row>
    <row r="10">
      <c r="A10" s="3" t="s">
        <v>14</v>
      </c>
      <c r="B10" s="3">
        <v>0.0</v>
      </c>
      <c r="C10" s="3">
        <v>0.0</v>
      </c>
      <c r="D10" s="3">
        <v>0.0</v>
      </c>
      <c r="E10" s="3">
        <v>0.0</v>
      </c>
      <c r="F10" s="3">
        <v>0.0</v>
      </c>
      <c r="G10" s="3">
        <v>0.0</v>
      </c>
    </row>
    <row r="11">
      <c r="A11" s="3" t="s">
        <v>15</v>
      </c>
      <c r="B11" s="3">
        <v>0.0</v>
      </c>
      <c r="C11" s="3">
        <v>0.0</v>
      </c>
      <c r="D11" s="3">
        <v>0.0</v>
      </c>
      <c r="E11" s="3">
        <v>0.0</v>
      </c>
      <c r="F11" s="3">
        <v>0.0</v>
      </c>
      <c r="G11" s="3">
        <v>0.0</v>
      </c>
    </row>
    <row r="12">
      <c r="A12" s="3" t="s">
        <v>16</v>
      </c>
      <c r="B12" s="3">
        <v>1.0</v>
      </c>
      <c r="C12" s="3">
        <v>0.0</v>
      </c>
      <c r="D12" s="3">
        <v>0.0</v>
      </c>
      <c r="E12" s="3">
        <v>0.0</v>
      </c>
      <c r="F12" s="3">
        <v>0.0</v>
      </c>
      <c r="G12" s="3">
        <v>0.0</v>
      </c>
    </row>
    <row r="13">
      <c r="A13" s="3" t="s">
        <v>17</v>
      </c>
      <c r="B13" s="3">
        <v>0.0</v>
      </c>
      <c r="C13" s="3">
        <v>0.0</v>
      </c>
      <c r="D13" s="3">
        <v>0.0</v>
      </c>
      <c r="E13" s="3">
        <v>0.0</v>
      </c>
      <c r="F13" s="3">
        <v>0.0</v>
      </c>
      <c r="G13" s="3">
        <v>0.0</v>
      </c>
    </row>
    <row r="14">
      <c r="A14" s="3" t="s">
        <v>18</v>
      </c>
      <c r="B14" s="3">
        <v>3.0</v>
      </c>
      <c r="C14" s="3">
        <v>0.0</v>
      </c>
      <c r="D14" s="3">
        <v>0.0</v>
      </c>
      <c r="E14" s="3">
        <v>0.0</v>
      </c>
      <c r="F14" s="3">
        <v>1.0</v>
      </c>
      <c r="G14" s="3">
        <v>0.0</v>
      </c>
    </row>
    <row r="15">
      <c r="A15" s="3" t="s">
        <v>19</v>
      </c>
      <c r="B15" s="3">
        <v>15.0</v>
      </c>
      <c r="C15" s="3">
        <v>15.0</v>
      </c>
      <c r="D15" s="3">
        <v>18.0</v>
      </c>
      <c r="E15" s="3">
        <v>17.0</v>
      </c>
      <c r="F15" s="3">
        <v>19.0</v>
      </c>
      <c r="G15" s="3">
        <v>13.0</v>
      </c>
    </row>
    <row r="16">
      <c r="A16" s="3" t="s">
        <v>20</v>
      </c>
      <c r="B16" s="4">
        <v>295.0</v>
      </c>
      <c r="C16" s="4">
        <v>253.0</v>
      </c>
      <c r="D16" s="4">
        <v>258.0</v>
      </c>
      <c r="E16" s="4">
        <v>307.0</v>
      </c>
      <c r="F16" s="4">
        <v>266.0</v>
      </c>
      <c r="G16" s="4">
        <v>227.0</v>
      </c>
    </row>
    <row r="17">
      <c r="A17" s="3" t="s">
        <v>21</v>
      </c>
      <c r="B17" s="4">
        <v>32.0</v>
      </c>
      <c r="C17" s="3">
        <v>29.0</v>
      </c>
      <c r="D17" s="3">
        <v>33.0</v>
      </c>
      <c r="E17" s="3">
        <v>40.0</v>
      </c>
      <c r="F17" s="3">
        <v>48.0</v>
      </c>
      <c r="G17" s="3">
        <v>27.0</v>
      </c>
    </row>
    <row r="18">
      <c r="A18" s="3" t="s">
        <v>22</v>
      </c>
      <c r="B18" s="3">
        <v>16.0</v>
      </c>
      <c r="C18" s="3">
        <v>15.0</v>
      </c>
      <c r="D18" s="3">
        <v>11.0</v>
      </c>
      <c r="E18" s="3">
        <v>17.0</v>
      </c>
      <c r="F18" s="3">
        <v>13.0</v>
      </c>
      <c r="G18" s="3">
        <v>5.0</v>
      </c>
    </row>
    <row r="19">
      <c r="A19" s="3" t="s">
        <v>23</v>
      </c>
      <c r="B19" s="3">
        <v>0.0</v>
      </c>
      <c r="C19" s="3">
        <v>0.0</v>
      </c>
      <c r="D19" s="3">
        <v>0.0</v>
      </c>
      <c r="E19" s="3">
        <v>0.0</v>
      </c>
      <c r="F19" s="3">
        <v>0.0</v>
      </c>
      <c r="G19" s="3">
        <v>0.0</v>
      </c>
    </row>
    <row r="20" ht="15.75" customHeight="1">
      <c r="A20" s="3" t="s">
        <v>24</v>
      </c>
      <c r="B20" s="3">
        <v>1.0</v>
      </c>
      <c r="C20" s="3">
        <v>1.0</v>
      </c>
      <c r="D20" s="3">
        <v>1.0</v>
      </c>
      <c r="E20" s="3">
        <v>1.0</v>
      </c>
      <c r="F20" s="3">
        <v>3.0</v>
      </c>
      <c r="G20" s="3">
        <v>5.0</v>
      </c>
    </row>
    <row r="21" ht="15.75" customHeight="1">
      <c r="A21" s="3" t="s">
        <v>25</v>
      </c>
      <c r="B21" s="3">
        <v>5.0</v>
      </c>
      <c r="C21" s="3">
        <v>4.0</v>
      </c>
      <c r="D21" s="3">
        <v>6.0</v>
      </c>
      <c r="E21" s="3">
        <v>10.0</v>
      </c>
      <c r="F21" s="3">
        <v>8.0</v>
      </c>
      <c r="G21" s="3">
        <v>5.0</v>
      </c>
    </row>
    <row r="22" ht="15.75" customHeight="1">
      <c r="A22" s="3" t="s">
        <v>26</v>
      </c>
      <c r="B22" s="3">
        <v>217.0</v>
      </c>
      <c r="C22" s="3">
        <v>179.0</v>
      </c>
      <c r="D22" s="3">
        <v>182.0</v>
      </c>
      <c r="E22" s="3">
        <v>188.0</v>
      </c>
      <c r="F22" s="3">
        <v>191.0</v>
      </c>
      <c r="G22" s="3">
        <v>164.0</v>
      </c>
    </row>
    <row r="23" ht="15.75" customHeight="1">
      <c r="A23" s="3" t="s">
        <v>27</v>
      </c>
      <c r="B23" s="3">
        <v>0.0</v>
      </c>
      <c r="C23" s="3">
        <v>0.0</v>
      </c>
      <c r="D23" s="3">
        <v>0.0</v>
      </c>
      <c r="E23" s="3">
        <v>0.0</v>
      </c>
      <c r="F23" s="3">
        <v>0.0</v>
      </c>
      <c r="G23" s="3">
        <v>0.0</v>
      </c>
    </row>
    <row r="24" ht="15.75" customHeight="1">
      <c r="A24" s="3" t="s">
        <v>28</v>
      </c>
      <c r="B24" s="3">
        <v>0.0</v>
      </c>
      <c r="C24" s="3">
        <v>1.0</v>
      </c>
      <c r="D24" s="3">
        <v>0.0</v>
      </c>
      <c r="E24" s="3">
        <v>1.0</v>
      </c>
      <c r="F24" s="3">
        <v>1.0</v>
      </c>
      <c r="G24" s="3">
        <v>1.0</v>
      </c>
    </row>
    <row r="25" ht="15.75" customHeight="1">
      <c r="A25" s="3" t="s">
        <v>29</v>
      </c>
      <c r="B25" s="3">
        <v>12.0</v>
      </c>
      <c r="C25" s="3">
        <v>27.0</v>
      </c>
      <c r="D25" s="3">
        <v>12.0</v>
      </c>
      <c r="E25" s="3">
        <v>21.0</v>
      </c>
      <c r="F25" s="3">
        <v>15.0</v>
      </c>
      <c r="G25" s="3">
        <v>31.0</v>
      </c>
    </row>
    <row r="26" ht="15.75" customHeight="1">
      <c r="A26" s="3" t="s">
        <v>30</v>
      </c>
      <c r="B26" s="3">
        <v>0.0</v>
      </c>
      <c r="C26" s="3">
        <v>0.0</v>
      </c>
      <c r="D26" s="3">
        <v>0.0</v>
      </c>
      <c r="E26" s="3">
        <v>0.0</v>
      </c>
      <c r="F26" s="3">
        <v>0.0</v>
      </c>
      <c r="G26" s="3">
        <v>0.0</v>
      </c>
    </row>
    <row r="27" ht="15.75" customHeight="1">
      <c r="A27" s="3" t="s">
        <v>31</v>
      </c>
      <c r="B27" s="3">
        <v>1.0</v>
      </c>
      <c r="C27" s="3">
        <v>0.0</v>
      </c>
      <c r="D27" s="3">
        <v>0.0</v>
      </c>
      <c r="E27" s="3">
        <v>1.0</v>
      </c>
      <c r="F27" s="3">
        <v>0.0</v>
      </c>
      <c r="G27" s="3">
        <v>1.0</v>
      </c>
    </row>
    <row r="28" ht="15.75" customHeight="1">
      <c r="A28" s="3" t="s">
        <v>32</v>
      </c>
      <c r="B28" s="3">
        <v>0.0</v>
      </c>
      <c r="C28" s="3">
        <v>0.0</v>
      </c>
      <c r="D28" s="3">
        <v>0.0</v>
      </c>
      <c r="E28" s="3">
        <v>0.0</v>
      </c>
      <c r="F28" s="3">
        <v>0.0</v>
      </c>
      <c r="G28" s="3">
        <v>0.0</v>
      </c>
    </row>
    <row r="29" ht="15.75" customHeight="1">
      <c r="A29" s="3" t="s">
        <v>33</v>
      </c>
      <c r="B29" s="3">
        <v>0.0</v>
      </c>
      <c r="C29" s="3">
        <v>0.0</v>
      </c>
      <c r="D29" s="3">
        <v>0.0</v>
      </c>
      <c r="E29" s="3">
        <v>0.0</v>
      </c>
      <c r="F29" s="3">
        <v>0.0</v>
      </c>
      <c r="G29" s="3">
        <v>0.0</v>
      </c>
    </row>
    <row r="30" ht="15.75" customHeight="1">
      <c r="A30" s="3" t="s">
        <v>34</v>
      </c>
      <c r="B30" s="3">
        <v>13.0</v>
      </c>
      <c r="C30" s="3">
        <v>7.0</v>
      </c>
      <c r="D30" s="3">
        <v>7.0</v>
      </c>
      <c r="E30" s="3">
        <v>6.0</v>
      </c>
      <c r="F30" s="3">
        <v>5.0</v>
      </c>
      <c r="G30" s="3">
        <v>13.0</v>
      </c>
    </row>
    <row r="31" ht="15.75" customHeight="1">
      <c r="A31" s="3" t="s">
        <v>35</v>
      </c>
      <c r="B31" s="3">
        <v>4.0</v>
      </c>
      <c r="C31" s="3">
        <v>4.0</v>
      </c>
      <c r="D31" s="3">
        <v>5.0</v>
      </c>
      <c r="E31" s="3">
        <v>4.0</v>
      </c>
      <c r="F31" s="3">
        <v>3.0</v>
      </c>
      <c r="G31" s="3">
        <v>2.0</v>
      </c>
    </row>
    <row r="32" ht="15.75" customHeight="1">
      <c r="A32" s="3" t="s">
        <v>36</v>
      </c>
      <c r="B32" s="3">
        <v>0.0</v>
      </c>
      <c r="C32" s="3">
        <v>0.0</v>
      </c>
      <c r="D32" s="3">
        <v>0.0</v>
      </c>
      <c r="E32" s="3">
        <v>0.0</v>
      </c>
      <c r="F32" s="3">
        <v>0.0</v>
      </c>
      <c r="G32" s="3">
        <v>0.0</v>
      </c>
    </row>
    <row r="33" ht="15.75" customHeight="1">
      <c r="A33" s="3" t="s">
        <v>37</v>
      </c>
      <c r="B33" s="3">
        <v>1.0</v>
      </c>
      <c r="C33" s="3">
        <v>1.0</v>
      </c>
      <c r="D33" s="3">
        <v>0.0</v>
      </c>
      <c r="E33" s="3">
        <v>0.0</v>
      </c>
      <c r="F33" s="3">
        <v>1.0</v>
      </c>
      <c r="G33" s="3">
        <v>0.0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13" width="13.57"/>
    <col customWidth="1" min="14" max="14" width="13.86"/>
    <col customWidth="1" min="15" max="26" width="13.57"/>
  </cols>
  <sheetData>
    <row r="1" ht="15.75" customHeight="1">
      <c r="A1" s="3">
        <v>2023.0</v>
      </c>
      <c r="B1" s="5" t="s">
        <v>38</v>
      </c>
      <c r="C1" s="5" t="s">
        <v>39</v>
      </c>
      <c r="D1" s="5" t="s">
        <v>40</v>
      </c>
      <c r="E1" s="5" t="s">
        <v>3</v>
      </c>
      <c r="F1" s="5" t="s">
        <v>4</v>
      </c>
      <c r="G1" s="5" t="s">
        <v>41</v>
      </c>
      <c r="H1" s="5" t="s">
        <v>42</v>
      </c>
      <c r="I1" s="5" t="s">
        <v>43</v>
      </c>
      <c r="J1" s="5" t="s">
        <v>44</v>
      </c>
      <c r="K1" s="5" t="s">
        <v>45</v>
      </c>
      <c r="L1" s="5" t="s">
        <v>46</v>
      </c>
      <c r="M1" s="5" t="s">
        <v>47</v>
      </c>
      <c r="N1" s="6" t="s">
        <v>48</v>
      </c>
      <c r="O1" s="5" t="s">
        <v>49</v>
      </c>
      <c r="P1" s="5" t="s">
        <v>50</v>
      </c>
    </row>
    <row r="2" ht="15.75" customHeight="1">
      <c r="A2" s="3" t="s">
        <v>6</v>
      </c>
      <c r="B2" s="3">
        <v>0.0</v>
      </c>
      <c r="C2" s="3">
        <v>0.0</v>
      </c>
      <c r="D2" s="3">
        <v>0.0</v>
      </c>
      <c r="E2" s="3">
        <v>0.0</v>
      </c>
      <c r="F2" s="3">
        <v>0.0</v>
      </c>
      <c r="G2" s="3">
        <v>0.0</v>
      </c>
      <c r="H2" s="3">
        <v>0.0</v>
      </c>
      <c r="I2" s="3">
        <v>0.0</v>
      </c>
      <c r="J2" s="3">
        <v>0.0</v>
      </c>
      <c r="K2" s="3">
        <v>0.0</v>
      </c>
      <c r="L2" s="3">
        <v>0.0</v>
      </c>
      <c r="M2" s="3">
        <v>0.0</v>
      </c>
      <c r="N2" s="7">
        <f t="shared" ref="N2:N33" si="1">SUM(B2:M2)</f>
        <v>0</v>
      </c>
      <c r="O2" s="3">
        <f>'2022'!N2</f>
        <v>0</v>
      </c>
      <c r="P2" s="3">
        <v>0.0</v>
      </c>
    </row>
    <row r="3" ht="15.75" customHeight="1">
      <c r="A3" s="3" t="s">
        <v>7</v>
      </c>
      <c r="B3" s="3">
        <v>2.0</v>
      </c>
      <c r="C3" s="3">
        <v>0.0</v>
      </c>
      <c r="D3" s="3">
        <v>0.0</v>
      </c>
      <c r="E3" s="3">
        <v>0.0</v>
      </c>
      <c r="F3" s="3">
        <v>2.0</v>
      </c>
      <c r="G3" s="3">
        <v>0.0</v>
      </c>
      <c r="H3" s="3">
        <v>2.0</v>
      </c>
      <c r="I3" s="3">
        <v>1.0</v>
      </c>
      <c r="J3" s="3">
        <v>0.0</v>
      </c>
      <c r="K3" s="3">
        <v>2.0</v>
      </c>
      <c r="L3" s="3">
        <v>3.0</v>
      </c>
      <c r="M3" s="3">
        <v>0.0</v>
      </c>
      <c r="N3" s="7">
        <f t="shared" si="1"/>
        <v>12</v>
      </c>
      <c r="O3" s="3">
        <f>'2022'!N3</f>
        <v>15</v>
      </c>
      <c r="P3" s="3">
        <f t="shared" ref="P3:P5" si="2">(N3-O3)/O3</f>
        <v>-0.2</v>
      </c>
    </row>
    <row r="4" ht="15.75" customHeight="1">
      <c r="A4" s="3" t="s">
        <v>8</v>
      </c>
      <c r="B4" s="3">
        <v>0.0</v>
      </c>
      <c r="C4" s="3">
        <v>0.0</v>
      </c>
      <c r="D4" s="3">
        <v>0.0</v>
      </c>
      <c r="E4" s="3">
        <v>0.0</v>
      </c>
      <c r="F4" s="3">
        <v>0.0</v>
      </c>
      <c r="G4" s="3">
        <v>0.0</v>
      </c>
      <c r="H4" s="3">
        <v>0.0</v>
      </c>
      <c r="I4" s="3">
        <v>0.0</v>
      </c>
      <c r="J4" s="3">
        <v>0.0</v>
      </c>
      <c r="K4" s="3">
        <v>0.0</v>
      </c>
      <c r="L4" s="3">
        <v>0.0</v>
      </c>
      <c r="M4" s="3">
        <v>0.0</v>
      </c>
      <c r="N4" s="7">
        <f t="shared" si="1"/>
        <v>0</v>
      </c>
      <c r="O4" s="3">
        <f>'2022'!N4</f>
        <v>1</v>
      </c>
      <c r="P4" s="3">
        <f t="shared" si="2"/>
        <v>-1</v>
      </c>
    </row>
    <row r="5" ht="15.75" customHeight="1">
      <c r="A5" s="3" t="s">
        <v>9</v>
      </c>
      <c r="B5" s="3">
        <v>0.0</v>
      </c>
      <c r="C5" s="3">
        <v>0.0</v>
      </c>
      <c r="D5" s="3">
        <v>0.0</v>
      </c>
      <c r="E5" s="3">
        <v>0.0</v>
      </c>
      <c r="F5" s="3">
        <v>1.0</v>
      </c>
      <c r="G5" s="3">
        <v>0.0</v>
      </c>
      <c r="H5" s="3">
        <v>1.0</v>
      </c>
      <c r="I5" s="3">
        <v>0.0</v>
      </c>
      <c r="J5" s="3">
        <v>0.0</v>
      </c>
      <c r="K5" s="3">
        <v>0.0</v>
      </c>
      <c r="L5" s="3">
        <v>0.0</v>
      </c>
      <c r="M5" s="3">
        <v>0.0</v>
      </c>
      <c r="N5" s="7">
        <f t="shared" si="1"/>
        <v>2</v>
      </c>
      <c r="O5" s="3">
        <f>'2022'!N5</f>
        <v>3</v>
      </c>
      <c r="P5" s="3">
        <f t="shared" si="2"/>
        <v>-0.3333333333</v>
      </c>
    </row>
    <row r="6" ht="15.75" customHeight="1">
      <c r="A6" s="3" t="s">
        <v>51</v>
      </c>
      <c r="B6" s="3">
        <v>0.0</v>
      </c>
      <c r="C6" s="3">
        <v>0.0</v>
      </c>
      <c r="D6" s="3">
        <v>0.0</v>
      </c>
      <c r="E6" s="3">
        <v>0.0</v>
      </c>
      <c r="F6" s="3">
        <v>0.0</v>
      </c>
      <c r="G6" s="3">
        <v>0.0</v>
      </c>
      <c r="H6" s="3">
        <v>1.0</v>
      </c>
      <c r="I6" s="3">
        <v>0.0</v>
      </c>
      <c r="J6" s="3">
        <v>1.0</v>
      </c>
      <c r="K6" s="3">
        <v>1.0</v>
      </c>
      <c r="L6" s="3">
        <v>0.0</v>
      </c>
      <c r="M6" s="3">
        <v>0.0</v>
      </c>
      <c r="N6" s="7">
        <f t="shared" si="1"/>
        <v>3</v>
      </c>
      <c r="O6" s="3">
        <f>'2022'!N6</f>
        <v>0</v>
      </c>
      <c r="P6" s="3" t="s">
        <v>52</v>
      </c>
    </row>
    <row r="7" ht="15.75" customHeight="1">
      <c r="A7" s="3" t="s">
        <v>14</v>
      </c>
      <c r="B7" s="3">
        <v>0.0</v>
      </c>
      <c r="C7" s="3">
        <v>0.0</v>
      </c>
      <c r="D7" s="3">
        <v>0.0</v>
      </c>
      <c r="E7" s="3">
        <v>0.0</v>
      </c>
      <c r="F7" s="3">
        <v>0.0</v>
      </c>
      <c r="G7" s="3">
        <v>0.0</v>
      </c>
      <c r="H7" s="3">
        <v>1.0</v>
      </c>
      <c r="I7" s="3">
        <v>0.0</v>
      </c>
      <c r="J7" s="3">
        <v>0.0</v>
      </c>
      <c r="K7" s="3">
        <v>0.0</v>
      </c>
      <c r="L7" s="3">
        <v>0.0</v>
      </c>
      <c r="M7" s="3">
        <v>0.0</v>
      </c>
      <c r="N7" s="7">
        <f t="shared" si="1"/>
        <v>1</v>
      </c>
      <c r="O7" s="3">
        <f>'2022'!N7</f>
        <v>1</v>
      </c>
      <c r="P7" s="3">
        <f t="shared" ref="P7:P18" si="3">(N7-O7)/O7</f>
        <v>0</v>
      </c>
    </row>
    <row r="8" ht="15.75" customHeight="1">
      <c r="A8" s="3" t="s">
        <v>10</v>
      </c>
      <c r="B8" s="3">
        <v>1.0</v>
      </c>
      <c r="C8" s="3">
        <v>1.0</v>
      </c>
      <c r="D8" s="3">
        <v>0.0</v>
      </c>
      <c r="E8" s="3">
        <v>0.0</v>
      </c>
      <c r="F8" s="3">
        <v>0.0</v>
      </c>
      <c r="G8" s="3">
        <v>0.0</v>
      </c>
      <c r="H8" s="3">
        <v>0.0</v>
      </c>
      <c r="I8" s="3">
        <v>1.0</v>
      </c>
      <c r="J8" s="3">
        <v>0.0</v>
      </c>
      <c r="K8" s="3">
        <v>0.0</v>
      </c>
      <c r="L8" s="3">
        <v>0.0</v>
      </c>
      <c r="M8" s="3">
        <v>0.0</v>
      </c>
      <c r="N8" s="7">
        <f t="shared" si="1"/>
        <v>3</v>
      </c>
      <c r="O8" s="3">
        <f>'2022'!N8</f>
        <v>1</v>
      </c>
      <c r="P8" s="3">
        <f t="shared" si="3"/>
        <v>2</v>
      </c>
    </row>
    <row r="9" ht="15.75" customHeight="1">
      <c r="A9" s="3" t="s">
        <v>11</v>
      </c>
      <c r="B9" s="3">
        <v>0.0</v>
      </c>
      <c r="C9" s="3">
        <v>0.0</v>
      </c>
      <c r="D9" s="3">
        <v>1.0</v>
      </c>
      <c r="E9" s="3">
        <v>1.0</v>
      </c>
      <c r="F9" s="3">
        <v>2.0</v>
      </c>
      <c r="G9" s="3">
        <v>0.0</v>
      </c>
      <c r="H9" s="3">
        <v>1.0</v>
      </c>
      <c r="I9" s="3">
        <v>1.0</v>
      </c>
      <c r="J9" s="3">
        <v>2.0</v>
      </c>
      <c r="K9" s="3">
        <v>0.0</v>
      </c>
      <c r="L9" s="3">
        <v>1.0</v>
      </c>
      <c r="M9" s="3">
        <v>1.0</v>
      </c>
      <c r="N9" s="7">
        <f t="shared" si="1"/>
        <v>10</v>
      </c>
      <c r="O9" s="3">
        <f>'2022'!N9</f>
        <v>4</v>
      </c>
      <c r="P9" s="3">
        <f t="shared" si="3"/>
        <v>1.5</v>
      </c>
    </row>
    <row r="10" ht="15.75" customHeight="1">
      <c r="A10" s="3" t="s">
        <v>12</v>
      </c>
      <c r="B10" s="3">
        <v>5.0</v>
      </c>
      <c r="C10" s="3">
        <v>5.0</v>
      </c>
      <c r="D10" s="3">
        <v>10.0</v>
      </c>
      <c r="E10" s="3">
        <v>5.0</v>
      </c>
      <c r="F10" s="3">
        <v>4.0</v>
      </c>
      <c r="G10" s="3">
        <v>4.0</v>
      </c>
      <c r="H10" s="3">
        <v>1.0</v>
      </c>
      <c r="I10" s="3">
        <v>13.0</v>
      </c>
      <c r="J10" s="3">
        <v>8.0</v>
      </c>
      <c r="K10" s="3">
        <v>5.0</v>
      </c>
      <c r="L10" s="3">
        <v>2.0</v>
      </c>
      <c r="M10" s="3">
        <v>4.0</v>
      </c>
      <c r="N10" s="7">
        <f t="shared" si="1"/>
        <v>66</v>
      </c>
      <c r="O10" s="3">
        <f>'2022'!N10</f>
        <v>81</v>
      </c>
      <c r="P10" s="3">
        <f t="shared" si="3"/>
        <v>-0.1851851852</v>
      </c>
    </row>
    <row r="11" ht="15.75" customHeight="1">
      <c r="A11" s="3" t="s">
        <v>15</v>
      </c>
      <c r="B11" s="3">
        <v>0.0</v>
      </c>
      <c r="C11" s="3">
        <v>0.0</v>
      </c>
      <c r="D11" s="3">
        <v>0.0</v>
      </c>
      <c r="E11" s="3">
        <v>0.0</v>
      </c>
      <c r="F11" s="3">
        <v>0.0</v>
      </c>
      <c r="G11" s="3">
        <v>0.0</v>
      </c>
      <c r="H11" s="3">
        <v>0.0</v>
      </c>
      <c r="I11" s="3">
        <v>0.0</v>
      </c>
      <c r="J11" s="3">
        <v>0.0</v>
      </c>
      <c r="K11" s="3">
        <v>0.0</v>
      </c>
      <c r="L11" s="3">
        <v>0.0</v>
      </c>
      <c r="M11" s="3">
        <v>0.0</v>
      </c>
      <c r="N11" s="7">
        <f t="shared" si="1"/>
        <v>0</v>
      </c>
      <c r="O11" s="3">
        <f>'2022'!N11</f>
        <v>15</v>
      </c>
      <c r="P11" s="3">
        <f t="shared" si="3"/>
        <v>-1</v>
      </c>
    </row>
    <row r="12" ht="15.75" customHeight="1">
      <c r="A12" s="3" t="s">
        <v>16</v>
      </c>
      <c r="B12" s="3">
        <v>1.0</v>
      </c>
      <c r="C12" s="3">
        <v>0.0</v>
      </c>
      <c r="D12" s="3">
        <v>0.0</v>
      </c>
      <c r="E12" s="3">
        <v>0.0</v>
      </c>
      <c r="F12" s="3">
        <v>2.0</v>
      </c>
      <c r="G12" s="3">
        <v>2.0</v>
      </c>
      <c r="H12" s="3">
        <v>1.0</v>
      </c>
      <c r="I12" s="3">
        <v>0.0</v>
      </c>
      <c r="J12" s="3">
        <v>2.0</v>
      </c>
      <c r="K12" s="3">
        <v>3.0</v>
      </c>
      <c r="L12" s="3">
        <v>1.0</v>
      </c>
      <c r="M12" s="3">
        <v>0.0</v>
      </c>
      <c r="N12" s="7">
        <f t="shared" si="1"/>
        <v>12</v>
      </c>
      <c r="O12" s="3">
        <f>'2022'!N12</f>
        <v>11</v>
      </c>
      <c r="P12" s="3">
        <f t="shared" si="3"/>
        <v>0.09090909091</v>
      </c>
    </row>
    <row r="13" ht="15.75" customHeight="1">
      <c r="A13" s="3" t="s">
        <v>17</v>
      </c>
      <c r="B13" s="3">
        <v>0.0</v>
      </c>
      <c r="C13" s="3">
        <v>0.0</v>
      </c>
      <c r="D13" s="3">
        <v>0.0</v>
      </c>
      <c r="E13" s="3">
        <v>0.0</v>
      </c>
      <c r="F13" s="3">
        <v>0.0</v>
      </c>
      <c r="G13" s="3">
        <v>0.0</v>
      </c>
      <c r="H13" s="3">
        <v>0.0</v>
      </c>
      <c r="I13" s="3">
        <v>0.0</v>
      </c>
      <c r="J13" s="3">
        <v>0.0</v>
      </c>
      <c r="K13" s="3">
        <v>0.0</v>
      </c>
      <c r="L13" s="3">
        <v>0.0</v>
      </c>
      <c r="M13" s="3">
        <v>0.0</v>
      </c>
      <c r="N13" s="7">
        <f t="shared" si="1"/>
        <v>0</v>
      </c>
      <c r="O13" s="3">
        <f>'2022'!N13</f>
        <v>1</v>
      </c>
      <c r="P13" s="3">
        <f t="shared" si="3"/>
        <v>-1</v>
      </c>
    </row>
    <row r="14" ht="15.75" customHeight="1">
      <c r="A14" s="3" t="s">
        <v>18</v>
      </c>
      <c r="B14" s="3">
        <v>4.0</v>
      </c>
      <c r="C14" s="3">
        <v>2.0</v>
      </c>
      <c r="D14" s="3">
        <v>1.0</v>
      </c>
      <c r="E14" s="3">
        <v>0.0</v>
      </c>
      <c r="F14" s="3">
        <v>4.0</v>
      </c>
      <c r="G14" s="3">
        <v>1.0</v>
      </c>
      <c r="H14" s="3">
        <v>0.0</v>
      </c>
      <c r="I14" s="3">
        <v>0.0</v>
      </c>
      <c r="J14" s="3">
        <v>4.0</v>
      </c>
      <c r="K14" s="3">
        <v>0.0</v>
      </c>
      <c r="L14" s="3">
        <v>2.0</v>
      </c>
      <c r="M14" s="3">
        <v>1.0</v>
      </c>
      <c r="N14" s="7">
        <f t="shared" si="1"/>
        <v>19</v>
      </c>
      <c r="O14" s="3">
        <f>'2022'!N14</f>
        <v>26</v>
      </c>
      <c r="P14" s="3">
        <f t="shared" si="3"/>
        <v>-0.2692307692</v>
      </c>
    </row>
    <row r="15" ht="15.75" customHeight="1">
      <c r="A15" s="3" t="s">
        <v>19</v>
      </c>
      <c r="B15" s="3">
        <v>36.0</v>
      </c>
      <c r="C15" s="3">
        <v>27.0</v>
      </c>
      <c r="D15" s="3">
        <v>28.0</v>
      </c>
      <c r="E15" s="3">
        <v>20.0</v>
      </c>
      <c r="F15" s="3">
        <v>18.0</v>
      </c>
      <c r="G15" s="3">
        <v>21.0</v>
      </c>
      <c r="H15" s="3">
        <v>18.0</v>
      </c>
      <c r="I15" s="3">
        <v>20.0</v>
      </c>
      <c r="J15" s="3">
        <v>7.0</v>
      </c>
      <c r="K15" s="3">
        <v>8.0</v>
      </c>
      <c r="L15" s="3">
        <v>24.0</v>
      </c>
      <c r="M15" s="3">
        <v>16.0</v>
      </c>
      <c r="N15" s="7">
        <f t="shared" si="1"/>
        <v>243</v>
      </c>
      <c r="O15" s="3">
        <f>'2022'!N15</f>
        <v>296</v>
      </c>
      <c r="P15" s="3">
        <f t="shared" si="3"/>
        <v>-0.1790540541</v>
      </c>
    </row>
    <row r="16" ht="15.75" customHeight="1">
      <c r="A16" s="3" t="s">
        <v>20</v>
      </c>
      <c r="B16" s="3">
        <v>341.0</v>
      </c>
      <c r="C16" s="3">
        <v>275.0</v>
      </c>
      <c r="D16" s="3">
        <v>335.0</v>
      </c>
      <c r="E16" s="3">
        <v>268.0</v>
      </c>
      <c r="F16" s="3">
        <v>305.0</v>
      </c>
      <c r="G16" s="3">
        <v>304.0</v>
      </c>
      <c r="H16" s="3">
        <v>273.0</v>
      </c>
      <c r="I16" s="3">
        <v>313.0</v>
      </c>
      <c r="J16" s="3">
        <v>316.0</v>
      </c>
      <c r="K16" s="3">
        <v>309.0</v>
      </c>
      <c r="L16" s="3">
        <v>292.0</v>
      </c>
      <c r="M16" s="3">
        <v>303.0</v>
      </c>
      <c r="N16" s="7">
        <f t="shared" si="1"/>
        <v>3634</v>
      </c>
      <c r="O16" s="3">
        <f>'2022'!N16</f>
        <v>3980</v>
      </c>
      <c r="P16" s="3">
        <f t="shared" si="3"/>
        <v>-0.08693467337</v>
      </c>
    </row>
    <row r="17" ht="15.75" customHeight="1">
      <c r="A17" s="3" t="s">
        <v>21</v>
      </c>
      <c r="B17" s="3">
        <v>56.0</v>
      </c>
      <c r="C17" s="3">
        <v>45.0</v>
      </c>
      <c r="D17" s="3">
        <v>66.0</v>
      </c>
      <c r="E17" s="3">
        <v>57.0</v>
      </c>
      <c r="F17" s="3">
        <v>49.0</v>
      </c>
      <c r="G17" s="3">
        <v>61.0</v>
      </c>
      <c r="H17" s="3">
        <v>57.0</v>
      </c>
      <c r="I17" s="3">
        <v>35.0</v>
      </c>
      <c r="J17" s="3">
        <v>37.0</v>
      </c>
      <c r="K17" s="3">
        <v>42.0</v>
      </c>
      <c r="L17" s="3">
        <v>19.0</v>
      </c>
      <c r="M17" s="3">
        <v>40.0</v>
      </c>
      <c r="N17" s="7">
        <f t="shared" si="1"/>
        <v>564</v>
      </c>
      <c r="O17" s="3">
        <f>'2022'!N17</f>
        <v>646</v>
      </c>
      <c r="P17" s="3">
        <f t="shared" si="3"/>
        <v>-0.1269349845</v>
      </c>
    </row>
    <row r="18" ht="15.75" customHeight="1">
      <c r="A18" s="3" t="s">
        <v>22</v>
      </c>
      <c r="B18" s="3">
        <v>17.0</v>
      </c>
      <c r="C18" s="3">
        <v>9.0</v>
      </c>
      <c r="D18" s="3">
        <v>8.0</v>
      </c>
      <c r="E18" s="3">
        <v>13.0</v>
      </c>
      <c r="F18" s="3">
        <v>17.0</v>
      </c>
      <c r="G18" s="3">
        <v>9.0</v>
      </c>
      <c r="H18" s="3">
        <v>6.0</v>
      </c>
      <c r="I18" s="3">
        <v>9.0</v>
      </c>
      <c r="J18" s="3">
        <v>8.0</v>
      </c>
      <c r="K18" s="3">
        <v>12.0</v>
      </c>
      <c r="L18" s="3">
        <v>5.0</v>
      </c>
      <c r="M18" s="3">
        <v>8.0</v>
      </c>
      <c r="N18" s="7">
        <f t="shared" si="1"/>
        <v>121</v>
      </c>
      <c r="O18" s="3">
        <f>'2022'!N18</f>
        <v>120</v>
      </c>
      <c r="P18" s="3">
        <f t="shared" si="3"/>
        <v>0.008333333333</v>
      </c>
    </row>
    <row r="19" ht="15.75" customHeight="1">
      <c r="A19" s="3" t="s">
        <v>23</v>
      </c>
      <c r="B19" s="3">
        <v>0.0</v>
      </c>
      <c r="C19" s="3">
        <v>0.0</v>
      </c>
      <c r="D19" s="3">
        <v>0.0</v>
      </c>
      <c r="E19" s="3">
        <v>0.0</v>
      </c>
      <c r="F19" s="3">
        <v>0.0</v>
      </c>
      <c r="G19" s="3">
        <v>0.0</v>
      </c>
      <c r="H19" s="3">
        <v>0.0</v>
      </c>
      <c r="I19" s="3">
        <v>0.0</v>
      </c>
      <c r="J19" s="3">
        <v>0.0</v>
      </c>
      <c r="K19" s="3">
        <v>0.0</v>
      </c>
      <c r="L19" s="3">
        <v>0.0</v>
      </c>
      <c r="M19" s="3">
        <v>0.0</v>
      </c>
      <c r="N19" s="7">
        <f t="shared" si="1"/>
        <v>0</v>
      </c>
      <c r="O19" s="3">
        <f>'2022'!N19</f>
        <v>0</v>
      </c>
      <c r="P19" s="3">
        <v>0.0</v>
      </c>
    </row>
    <row r="20" ht="15.75" customHeight="1">
      <c r="A20" s="3" t="s">
        <v>24</v>
      </c>
      <c r="B20" s="3">
        <v>8.0</v>
      </c>
      <c r="C20" s="3">
        <v>3.0</v>
      </c>
      <c r="D20" s="3">
        <v>6.0</v>
      </c>
      <c r="E20" s="3">
        <v>3.0</v>
      </c>
      <c r="F20" s="3">
        <v>4.0</v>
      </c>
      <c r="G20" s="3">
        <v>5.0</v>
      </c>
      <c r="H20" s="3">
        <v>5.0</v>
      </c>
      <c r="I20" s="3">
        <v>6.0</v>
      </c>
      <c r="J20" s="3">
        <v>2.0</v>
      </c>
      <c r="K20" s="3">
        <v>3.0</v>
      </c>
      <c r="L20" s="3">
        <v>4.0</v>
      </c>
      <c r="M20" s="3">
        <v>0.0</v>
      </c>
      <c r="N20" s="7">
        <f t="shared" si="1"/>
        <v>49</v>
      </c>
      <c r="O20" s="3">
        <f>'2022'!N20</f>
        <v>78</v>
      </c>
      <c r="P20" s="3">
        <f t="shared" ref="P20:P22" si="4">(N20-O20)/O20</f>
        <v>-0.3717948718</v>
      </c>
    </row>
    <row r="21" ht="15.75" customHeight="1">
      <c r="A21" s="8" t="s">
        <v>25</v>
      </c>
      <c r="B21" s="8">
        <v>15.0</v>
      </c>
      <c r="C21" s="8">
        <v>13.0</v>
      </c>
      <c r="D21" s="8">
        <v>28.0</v>
      </c>
      <c r="E21" s="8">
        <v>11.0</v>
      </c>
      <c r="F21" s="8">
        <v>12.0</v>
      </c>
      <c r="G21" s="8">
        <v>23.0</v>
      </c>
      <c r="H21" s="8">
        <v>10.0</v>
      </c>
      <c r="I21" s="8">
        <v>8.0</v>
      </c>
      <c r="J21" s="8">
        <v>12.0</v>
      </c>
      <c r="K21" s="8">
        <v>11.0</v>
      </c>
      <c r="L21" s="8">
        <v>8.0</v>
      </c>
      <c r="M21" s="8">
        <v>12.0</v>
      </c>
      <c r="N21" s="7">
        <f t="shared" si="1"/>
        <v>163</v>
      </c>
      <c r="O21" s="8">
        <f>'2022'!N21</f>
        <v>103</v>
      </c>
      <c r="P21" s="8">
        <f t="shared" si="4"/>
        <v>0.5825242718</v>
      </c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8" t="s">
        <v>26</v>
      </c>
      <c r="B22" s="8">
        <v>177.0</v>
      </c>
      <c r="C22" s="8">
        <v>170.0</v>
      </c>
      <c r="D22" s="8">
        <v>240.0</v>
      </c>
      <c r="E22" s="8">
        <v>217.0</v>
      </c>
      <c r="F22" s="8">
        <v>278.0</v>
      </c>
      <c r="G22" s="8">
        <v>251.0</v>
      </c>
      <c r="H22" s="8">
        <v>214.0</v>
      </c>
      <c r="I22" s="8">
        <v>199.0</v>
      </c>
      <c r="J22" s="8">
        <v>217.0</v>
      </c>
      <c r="K22" s="8">
        <v>162.0</v>
      </c>
      <c r="L22" s="8">
        <v>213.0</v>
      </c>
      <c r="M22" s="8">
        <v>195.0</v>
      </c>
      <c r="N22" s="7">
        <f t="shared" si="1"/>
        <v>2533</v>
      </c>
      <c r="O22" s="8">
        <f>'2022'!N22</f>
        <v>1749</v>
      </c>
      <c r="P22" s="8">
        <f t="shared" si="4"/>
        <v>0.4482561464</v>
      </c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3" t="s">
        <v>27</v>
      </c>
      <c r="B23" s="3">
        <v>0.0</v>
      </c>
      <c r="C23" s="3">
        <v>0.0</v>
      </c>
      <c r="D23" s="3">
        <v>0.0</v>
      </c>
      <c r="E23" s="3">
        <v>0.0</v>
      </c>
      <c r="F23" s="3">
        <v>0.0</v>
      </c>
      <c r="G23" s="3">
        <v>0.0</v>
      </c>
      <c r="H23" s="3">
        <v>0.0</v>
      </c>
      <c r="I23" s="3">
        <v>0.0</v>
      </c>
      <c r="J23" s="3">
        <v>0.0</v>
      </c>
      <c r="K23" s="3">
        <v>0.0</v>
      </c>
      <c r="L23" s="3">
        <v>0.0</v>
      </c>
      <c r="M23" s="3">
        <v>0.0</v>
      </c>
      <c r="N23" s="7">
        <f t="shared" si="1"/>
        <v>0</v>
      </c>
      <c r="O23" s="3">
        <f>'2022'!N23</f>
        <v>0</v>
      </c>
      <c r="P23" s="3">
        <v>0.0</v>
      </c>
    </row>
    <row r="24" ht="15.75" customHeight="1">
      <c r="A24" s="3" t="s">
        <v>28</v>
      </c>
      <c r="B24" s="3">
        <v>1.0</v>
      </c>
      <c r="C24" s="3">
        <v>0.0</v>
      </c>
      <c r="D24" s="3">
        <v>2.0</v>
      </c>
      <c r="E24" s="3">
        <v>4.0</v>
      </c>
      <c r="F24" s="3">
        <v>1.0</v>
      </c>
      <c r="G24" s="3">
        <v>2.0</v>
      </c>
      <c r="H24" s="3">
        <v>0.0</v>
      </c>
      <c r="I24" s="3">
        <v>0.0</v>
      </c>
      <c r="J24" s="3">
        <v>2.0</v>
      </c>
      <c r="K24" s="3">
        <v>2.0</v>
      </c>
      <c r="L24" s="3">
        <v>1.0</v>
      </c>
      <c r="M24" s="3">
        <v>1.0</v>
      </c>
      <c r="N24" s="7">
        <f t="shared" si="1"/>
        <v>16</v>
      </c>
      <c r="O24" s="3">
        <f>'2022'!N24</f>
        <v>24</v>
      </c>
      <c r="P24" s="3">
        <f t="shared" ref="P24:P25" si="5">(N24-O24)/O24</f>
        <v>-0.3333333333</v>
      </c>
    </row>
    <row r="25" ht="15.75" customHeight="1">
      <c r="A25" s="3" t="s">
        <v>29</v>
      </c>
      <c r="B25" s="3">
        <v>29.0</v>
      </c>
      <c r="C25" s="3">
        <v>24.0</v>
      </c>
      <c r="D25" s="3">
        <v>18.0</v>
      </c>
      <c r="E25" s="3">
        <v>24.0</v>
      </c>
      <c r="F25" s="3">
        <v>17.0</v>
      </c>
      <c r="G25" s="3">
        <v>12.0</v>
      </c>
      <c r="H25" s="3">
        <v>3.0</v>
      </c>
      <c r="I25" s="3">
        <v>20.0</v>
      </c>
      <c r="J25" s="3">
        <v>14.0</v>
      </c>
      <c r="K25" s="3">
        <v>13.0</v>
      </c>
      <c r="L25" s="3">
        <v>17.0</v>
      </c>
      <c r="M25" s="3">
        <v>28.0</v>
      </c>
      <c r="N25" s="7">
        <f t="shared" si="1"/>
        <v>219</v>
      </c>
      <c r="O25" s="3">
        <f>'2022'!N25</f>
        <v>303</v>
      </c>
      <c r="P25" s="3">
        <f t="shared" si="5"/>
        <v>-0.2772277228</v>
      </c>
    </row>
    <row r="26" ht="15.75" customHeight="1">
      <c r="A26" s="3" t="s">
        <v>30</v>
      </c>
      <c r="B26" s="3">
        <v>0.0</v>
      </c>
      <c r="C26" s="3">
        <v>1.0</v>
      </c>
      <c r="D26" s="3">
        <v>0.0</v>
      </c>
      <c r="E26" s="3">
        <v>0.0</v>
      </c>
      <c r="F26" s="3">
        <v>0.0</v>
      </c>
      <c r="G26" s="3">
        <v>0.0</v>
      </c>
      <c r="H26" s="3">
        <v>0.0</v>
      </c>
      <c r="I26" s="3">
        <v>1.0</v>
      </c>
      <c r="J26" s="3">
        <v>0.0</v>
      </c>
      <c r="K26" s="3">
        <v>0.0</v>
      </c>
      <c r="L26" s="3">
        <v>0.0</v>
      </c>
      <c r="M26" s="3">
        <v>0.0</v>
      </c>
      <c r="N26" s="7">
        <f t="shared" si="1"/>
        <v>2</v>
      </c>
      <c r="O26" s="3">
        <f>'2022'!N26</f>
        <v>0</v>
      </c>
      <c r="P26" s="3" t="s">
        <v>52</v>
      </c>
    </row>
    <row r="27" ht="15.75" customHeight="1">
      <c r="A27" s="3" t="s">
        <v>31</v>
      </c>
      <c r="B27" s="3">
        <v>1.0</v>
      </c>
      <c r="C27" s="3">
        <v>1.0</v>
      </c>
      <c r="D27" s="3">
        <v>0.0</v>
      </c>
      <c r="E27" s="3">
        <v>0.0</v>
      </c>
      <c r="F27" s="3">
        <v>1.0</v>
      </c>
      <c r="G27" s="3">
        <v>1.0</v>
      </c>
      <c r="H27" s="3">
        <v>0.0</v>
      </c>
      <c r="I27" s="3">
        <v>0.0</v>
      </c>
      <c r="J27" s="3">
        <v>0.0</v>
      </c>
      <c r="K27" s="3">
        <v>2.0</v>
      </c>
      <c r="L27" s="3">
        <v>1.0</v>
      </c>
      <c r="M27" s="3">
        <v>0.0</v>
      </c>
      <c r="N27" s="7">
        <f t="shared" si="1"/>
        <v>7</v>
      </c>
      <c r="O27" s="3">
        <f>'2022'!N27</f>
        <v>8</v>
      </c>
      <c r="P27" s="3">
        <f t="shared" ref="P27:P31" si="6">(N27-O27)/O27</f>
        <v>-0.125</v>
      </c>
    </row>
    <row r="28" ht="15.75" customHeight="1">
      <c r="A28" s="3" t="s">
        <v>32</v>
      </c>
      <c r="B28" s="3">
        <v>1.0</v>
      </c>
      <c r="C28" s="3">
        <v>0.0</v>
      </c>
      <c r="D28" s="3">
        <v>1.0</v>
      </c>
      <c r="E28" s="3">
        <v>0.0</v>
      </c>
      <c r="F28" s="3">
        <v>0.0</v>
      </c>
      <c r="G28" s="3">
        <v>0.0</v>
      </c>
      <c r="H28" s="3">
        <v>0.0</v>
      </c>
      <c r="I28" s="3">
        <v>0.0</v>
      </c>
      <c r="J28" s="3">
        <v>0.0</v>
      </c>
      <c r="K28" s="3">
        <v>0.0</v>
      </c>
      <c r="L28" s="3">
        <v>0.0</v>
      </c>
      <c r="M28" s="3">
        <v>0.0</v>
      </c>
      <c r="N28" s="7">
        <f t="shared" si="1"/>
        <v>2</v>
      </c>
      <c r="O28" s="3">
        <f>'2022'!N28</f>
        <v>6</v>
      </c>
      <c r="P28" s="3">
        <f t="shared" si="6"/>
        <v>-0.6666666667</v>
      </c>
    </row>
    <row r="29" ht="15.75" customHeight="1">
      <c r="A29" s="3" t="s">
        <v>33</v>
      </c>
      <c r="B29" s="3">
        <v>0.0</v>
      </c>
      <c r="C29" s="3">
        <v>0.0</v>
      </c>
      <c r="D29" s="3">
        <v>0.0</v>
      </c>
      <c r="E29" s="3">
        <v>0.0</v>
      </c>
      <c r="F29" s="3">
        <v>0.0</v>
      </c>
      <c r="G29" s="3">
        <v>0.0</v>
      </c>
      <c r="H29" s="3">
        <v>0.0</v>
      </c>
      <c r="I29" s="3">
        <v>0.0</v>
      </c>
      <c r="J29" s="3">
        <v>0.0</v>
      </c>
      <c r="K29" s="3">
        <v>0.0</v>
      </c>
      <c r="L29" s="3">
        <v>0.0</v>
      </c>
      <c r="M29" s="3">
        <v>0.0</v>
      </c>
      <c r="N29" s="7">
        <f t="shared" si="1"/>
        <v>0</v>
      </c>
      <c r="O29" s="3">
        <f>'2022'!N29</f>
        <v>1</v>
      </c>
      <c r="P29" s="3">
        <f t="shared" si="6"/>
        <v>-1</v>
      </c>
    </row>
    <row r="30" ht="15.75" customHeight="1">
      <c r="A30" s="3" t="s">
        <v>34</v>
      </c>
      <c r="B30" s="3">
        <v>8.0</v>
      </c>
      <c r="C30" s="3">
        <v>6.0</v>
      </c>
      <c r="D30" s="3">
        <v>5.0</v>
      </c>
      <c r="E30" s="3">
        <v>6.0</v>
      </c>
      <c r="F30" s="3">
        <v>3.0</v>
      </c>
      <c r="G30" s="3">
        <v>2.0</v>
      </c>
      <c r="H30" s="3">
        <v>5.0</v>
      </c>
      <c r="I30" s="3">
        <v>13.0</v>
      </c>
      <c r="J30" s="3">
        <v>11.0</v>
      </c>
      <c r="K30" s="3">
        <v>8.0</v>
      </c>
      <c r="L30" s="3">
        <v>6.0</v>
      </c>
      <c r="M30" s="3">
        <v>12.0</v>
      </c>
      <c r="N30" s="7">
        <f t="shared" si="1"/>
        <v>85</v>
      </c>
      <c r="O30" s="3">
        <f>'2022'!N30</f>
        <v>93</v>
      </c>
      <c r="P30" s="3">
        <f t="shared" si="6"/>
        <v>-0.08602150538</v>
      </c>
    </row>
    <row r="31" ht="15.75" customHeight="1">
      <c r="A31" s="8" t="s">
        <v>53</v>
      </c>
      <c r="B31" s="8">
        <v>7.0</v>
      </c>
      <c r="C31" s="8">
        <v>6.0</v>
      </c>
      <c r="D31" s="8">
        <v>7.0</v>
      </c>
      <c r="E31" s="8">
        <v>4.0</v>
      </c>
      <c r="F31" s="8">
        <v>11.0</v>
      </c>
      <c r="G31" s="8">
        <v>10.0</v>
      </c>
      <c r="H31" s="8">
        <v>6.0</v>
      </c>
      <c r="I31" s="8">
        <v>10.0</v>
      </c>
      <c r="J31" s="8">
        <v>4.0</v>
      </c>
      <c r="K31" s="8">
        <v>10.0</v>
      </c>
      <c r="L31" s="8">
        <v>7.0</v>
      </c>
      <c r="M31" s="8">
        <v>11.0</v>
      </c>
      <c r="N31" s="7">
        <f t="shared" si="1"/>
        <v>93</v>
      </c>
      <c r="O31" s="8">
        <f>'2022'!N31</f>
        <v>74</v>
      </c>
      <c r="P31" s="8">
        <f t="shared" si="6"/>
        <v>0.2567567568</v>
      </c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3" t="s">
        <v>36</v>
      </c>
      <c r="B32" s="3">
        <v>0.0</v>
      </c>
      <c r="C32" s="3">
        <v>0.0</v>
      </c>
      <c r="D32" s="3">
        <v>0.0</v>
      </c>
      <c r="E32" s="3">
        <v>0.0</v>
      </c>
      <c r="F32" s="3">
        <v>0.0</v>
      </c>
      <c r="G32" s="3">
        <v>0.0</v>
      </c>
      <c r="H32" s="3">
        <v>0.0</v>
      </c>
      <c r="I32" s="3">
        <v>0.0</v>
      </c>
      <c r="J32" s="3">
        <v>0.0</v>
      </c>
      <c r="K32" s="3">
        <v>0.0</v>
      </c>
      <c r="L32" s="3">
        <v>0.0</v>
      </c>
      <c r="M32" s="3">
        <v>0.0</v>
      </c>
      <c r="N32" s="7">
        <f t="shared" si="1"/>
        <v>0</v>
      </c>
      <c r="O32" s="3">
        <f>'2022'!N32</f>
        <v>0</v>
      </c>
      <c r="P32" s="3">
        <v>0.0</v>
      </c>
    </row>
    <row r="33" ht="15.75" customHeight="1">
      <c r="A33" s="3" t="s">
        <v>37</v>
      </c>
      <c r="B33" s="3">
        <v>0.0</v>
      </c>
      <c r="C33" s="3">
        <v>0.0</v>
      </c>
      <c r="D33" s="3">
        <v>0.0</v>
      </c>
      <c r="E33" s="3">
        <v>0.0</v>
      </c>
      <c r="F33" s="3">
        <v>1.0</v>
      </c>
      <c r="G33" s="3">
        <v>0.0</v>
      </c>
      <c r="H33" s="3">
        <v>0.0</v>
      </c>
      <c r="I33" s="3">
        <v>0.0</v>
      </c>
      <c r="J33" s="3">
        <v>1.0</v>
      </c>
      <c r="K33" s="3">
        <v>0.0</v>
      </c>
      <c r="L33" s="3">
        <v>1.0</v>
      </c>
      <c r="M33" s="3">
        <v>0.0</v>
      </c>
      <c r="N33" s="7">
        <f t="shared" si="1"/>
        <v>3</v>
      </c>
      <c r="O33" s="3">
        <f>'2022'!N33</f>
        <v>4</v>
      </c>
      <c r="P33" s="3">
        <f>(N33-O33)/O33</f>
        <v>-0.25</v>
      </c>
    </row>
    <row r="34" ht="15.75" customHeight="1">
      <c r="N34" s="7" t="s">
        <v>54</v>
      </c>
    </row>
    <row r="35" ht="15.75" customHeight="1">
      <c r="J35" s="3" t="s">
        <v>55</v>
      </c>
      <c r="K35" s="3" t="s">
        <v>55</v>
      </c>
      <c r="L35" s="3" t="s">
        <v>55</v>
      </c>
      <c r="N35" s="7">
        <f t="shared" ref="N35:O35" si="7">SUM(N2:N33)</f>
        <v>7862</v>
      </c>
      <c r="O35" s="3">
        <f t="shared" si="7"/>
        <v>7644</v>
      </c>
      <c r="P35" s="3">
        <f>(N35-O35)/O35</f>
        <v>0.02851909995</v>
      </c>
    </row>
    <row r="36" ht="15.75" customHeight="1">
      <c r="N36" s="7"/>
    </row>
    <row r="37" ht="15.75" customHeight="1">
      <c r="N37" s="7"/>
    </row>
    <row r="38" ht="15.75" customHeight="1">
      <c r="N38" s="7"/>
    </row>
    <row r="39" ht="15.75" customHeight="1">
      <c r="G39" s="3" t="s">
        <v>56</v>
      </c>
      <c r="H39" s="3">
        <f>N3+N27+N9+N20+N29</f>
        <v>78</v>
      </c>
      <c r="I39" s="3">
        <f>H39/N35</f>
        <v>0.009921139659</v>
      </c>
      <c r="N39" s="7"/>
    </row>
    <row r="40" ht="15.75" customHeight="1">
      <c r="G40" s="3" t="s">
        <v>57</v>
      </c>
      <c r="H40" s="3">
        <f>N16+N17+N22</f>
        <v>6731</v>
      </c>
      <c r="I40" s="3">
        <f>H40/N35</f>
        <v>0.8561434749</v>
      </c>
      <c r="N40" s="7"/>
    </row>
    <row r="41" ht="15.75" customHeight="1">
      <c r="G41" s="3" t="s">
        <v>58</v>
      </c>
      <c r="H41" s="3">
        <f>N16+N22</f>
        <v>6167</v>
      </c>
      <c r="I41" s="3">
        <f>H41/N35</f>
        <v>0.7844060036</v>
      </c>
      <c r="N41" s="7"/>
    </row>
    <row r="42" ht="15.75" customHeight="1">
      <c r="N42" s="7"/>
    </row>
    <row r="43" ht="15.75" customHeight="1">
      <c r="N43" s="7"/>
    </row>
    <row r="44" ht="15.75" customHeight="1">
      <c r="N44" s="7"/>
    </row>
    <row r="45" ht="15.75" customHeight="1">
      <c r="N45" s="7"/>
    </row>
    <row r="46" ht="15.75" customHeight="1">
      <c r="N46" s="7"/>
    </row>
    <row r="47" ht="15.75" customHeight="1">
      <c r="N47" s="7"/>
    </row>
    <row r="48" ht="15.75" customHeight="1">
      <c r="N48" s="7"/>
    </row>
    <row r="49" ht="15.75" customHeight="1">
      <c r="N49" s="7"/>
    </row>
    <row r="50" ht="15.75" customHeight="1">
      <c r="N50" s="7"/>
    </row>
    <row r="51" ht="15.75" customHeight="1">
      <c r="N51" s="7"/>
    </row>
    <row r="52" ht="15.75" customHeight="1">
      <c r="N52" s="7"/>
    </row>
    <row r="53" ht="15.75" customHeight="1">
      <c r="N53" s="7"/>
    </row>
    <row r="54" ht="15.75" customHeight="1">
      <c r="N54" s="7"/>
    </row>
    <row r="55" ht="15.75" customHeight="1">
      <c r="N55" s="7"/>
    </row>
    <row r="56" ht="15.75" customHeight="1">
      <c r="N56" s="7"/>
    </row>
    <row r="57" ht="15.75" customHeight="1">
      <c r="N57" s="7"/>
    </row>
    <row r="58" ht="15.75" customHeight="1">
      <c r="N58" s="7"/>
    </row>
    <row r="59" ht="15.75" customHeight="1">
      <c r="N59" s="7"/>
    </row>
    <row r="60" ht="15.75" customHeight="1">
      <c r="N60" s="7"/>
    </row>
    <row r="61" ht="15.75" customHeight="1">
      <c r="N61" s="7"/>
    </row>
    <row r="62" ht="15.75" customHeight="1">
      <c r="N62" s="7"/>
    </row>
    <row r="63" ht="15.75" customHeight="1">
      <c r="N63" s="7"/>
    </row>
    <row r="64" ht="15.75" customHeight="1">
      <c r="N64" s="7"/>
    </row>
    <row r="65" ht="15.75" customHeight="1">
      <c r="N65" s="7"/>
    </row>
    <row r="66" ht="15.75" customHeight="1">
      <c r="N66" s="7"/>
    </row>
    <row r="67" ht="15.75" customHeight="1">
      <c r="N67" s="7"/>
    </row>
    <row r="68" ht="15.75" customHeight="1">
      <c r="N68" s="7"/>
    </row>
    <row r="69" ht="15.75" customHeight="1">
      <c r="N69" s="7"/>
    </row>
    <row r="70" ht="15.75" customHeight="1">
      <c r="N70" s="7"/>
    </row>
    <row r="71" ht="15.75" customHeight="1">
      <c r="N71" s="7"/>
    </row>
    <row r="72" ht="15.75" customHeight="1">
      <c r="N72" s="7"/>
    </row>
    <row r="73" ht="15.75" customHeight="1">
      <c r="N73" s="7"/>
    </row>
    <row r="74" ht="15.75" customHeight="1">
      <c r="N74" s="7"/>
    </row>
    <row r="75" ht="15.75" customHeight="1">
      <c r="N75" s="7"/>
    </row>
    <row r="76" ht="15.75" customHeight="1">
      <c r="N76" s="7"/>
    </row>
    <row r="77" ht="15.75" customHeight="1">
      <c r="N77" s="7"/>
    </row>
    <row r="78" ht="15.75" customHeight="1">
      <c r="N78" s="7"/>
    </row>
    <row r="79" ht="15.75" customHeight="1">
      <c r="N79" s="7"/>
    </row>
    <row r="80" ht="15.75" customHeight="1">
      <c r="N80" s="7"/>
    </row>
    <row r="81" ht="15.75" customHeight="1">
      <c r="N81" s="7"/>
    </row>
    <row r="82" ht="15.75" customHeight="1">
      <c r="N82" s="7"/>
    </row>
    <row r="83" ht="15.75" customHeight="1">
      <c r="N83" s="7"/>
    </row>
    <row r="84" ht="15.75" customHeight="1">
      <c r="N84" s="7"/>
    </row>
    <row r="85" ht="15.75" customHeight="1">
      <c r="N85" s="7"/>
    </row>
    <row r="86" ht="15.75" customHeight="1">
      <c r="N86" s="7"/>
    </row>
    <row r="87" ht="15.75" customHeight="1">
      <c r="N87" s="7"/>
    </row>
    <row r="88" ht="15.75" customHeight="1">
      <c r="N88" s="7"/>
    </row>
    <row r="89" ht="15.75" customHeight="1">
      <c r="N89" s="7"/>
    </row>
    <row r="90" ht="15.75" customHeight="1">
      <c r="N90" s="7"/>
    </row>
    <row r="91" ht="15.75" customHeight="1">
      <c r="N91" s="7"/>
    </row>
    <row r="92" ht="15.75" customHeight="1">
      <c r="N92" s="7"/>
    </row>
    <row r="93" ht="15.75" customHeight="1">
      <c r="N93" s="7"/>
    </row>
    <row r="94" ht="15.75" customHeight="1">
      <c r="N94" s="7"/>
    </row>
    <row r="95" ht="15.75" customHeight="1">
      <c r="N95" s="7"/>
    </row>
    <row r="96" ht="15.75" customHeight="1">
      <c r="N96" s="7"/>
    </row>
    <row r="97" ht="15.75" customHeight="1">
      <c r="N97" s="7"/>
    </row>
    <row r="98" ht="15.75" customHeight="1">
      <c r="N98" s="7"/>
    </row>
    <row r="99" ht="15.75" customHeight="1">
      <c r="N99" s="7"/>
    </row>
    <row r="100" ht="15.75" customHeight="1">
      <c r="N100" s="7"/>
    </row>
    <row r="101" ht="15.75" customHeight="1">
      <c r="N101" s="7"/>
    </row>
    <row r="102" ht="15.75" customHeight="1">
      <c r="N102" s="7"/>
    </row>
    <row r="103" ht="15.75" customHeight="1">
      <c r="N103" s="7"/>
    </row>
    <row r="104" ht="15.75" customHeight="1">
      <c r="N104" s="7"/>
    </row>
    <row r="105" ht="15.75" customHeight="1">
      <c r="N105" s="7"/>
    </row>
    <row r="106" ht="15.75" customHeight="1">
      <c r="N106" s="7"/>
    </row>
    <row r="107" ht="15.75" customHeight="1">
      <c r="N107" s="7"/>
    </row>
    <row r="108" ht="15.75" customHeight="1">
      <c r="N108" s="7"/>
    </row>
    <row r="109" ht="15.75" customHeight="1">
      <c r="N109" s="7"/>
    </row>
    <row r="110" ht="15.75" customHeight="1">
      <c r="N110" s="7"/>
    </row>
    <row r="111" ht="15.75" customHeight="1">
      <c r="N111" s="7"/>
    </row>
    <row r="112" ht="15.75" customHeight="1">
      <c r="N112" s="7"/>
    </row>
    <row r="113" ht="15.75" customHeight="1">
      <c r="N113" s="7"/>
    </row>
    <row r="114" ht="15.75" customHeight="1">
      <c r="N114" s="7"/>
    </row>
    <row r="115" ht="15.75" customHeight="1">
      <c r="N115" s="7"/>
    </row>
    <row r="116" ht="15.75" customHeight="1">
      <c r="N116" s="7"/>
    </row>
    <row r="117" ht="15.75" customHeight="1">
      <c r="N117" s="7"/>
    </row>
    <row r="118" ht="15.75" customHeight="1">
      <c r="N118" s="7"/>
    </row>
    <row r="119" ht="15.75" customHeight="1">
      <c r="N119" s="7"/>
    </row>
    <row r="120" ht="15.75" customHeight="1">
      <c r="N120" s="7"/>
    </row>
    <row r="121" ht="15.75" customHeight="1">
      <c r="N121" s="7"/>
    </row>
    <row r="122" ht="15.75" customHeight="1">
      <c r="N122" s="7"/>
    </row>
    <row r="123" ht="15.75" customHeight="1">
      <c r="N123" s="7"/>
    </row>
    <row r="124" ht="15.75" customHeight="1">
      <c r="N124" s="7"/>
    </row>
    <row r="125" ht="15.75" customHeight="1">
      <c r="N125" s="7"/>
    </row>
    <row r="126" ht="15.75" customHeight="1">
      <c r="N126" s="7"/>
    </row>
    <row r="127" ht="15.75" customHeight="1">
      <c r="N127" s="7"/>
    </row>
    <row r="128" ht="15.75" customHeight="1">
      <c r="N128" s="7"/>
    </row>
    <row r="129" ht="15.75" customHeight="1">
      <c r="N129" s="7"/>
    </row>
    <row r="130" ht="15.75" customHeight="1">
      <c r="N130" s="7"/>
    </row>
    <row r="131" ht="15.75" customHeight="1">
      <c r="N131" s="7"/>
    </row>
    <row r="132" ht="15.75" customHeight="1">
      <c r="N132" s="7"/>
    </row>
    <row r="133" ht="15.75" customHeight="1">
      <c r="N133" s="7"/>
    </row>
    <row r="134" ht="15.75" customHeight="1">
      <c r="N134" s="7"/>
    </row>
    <row r="135" ht="15.75" customHeight="1">
      <c r="N135" s="7"/>
    </row>
    <row r="136" ht="15.75" customHeight="1">
      <c r="N136" s="7"/>
    </row>
    <row r="137" ht="15.75" customHeight="1">
      <c r="N137" s="7"/>
    </row>
    <row r="138" ht="15.75" customHeight="1">
      <c r="N138" s="7"/>
    </row>
    <row r="139" ht="15.75" customHeight="1">
      <c r="N139" s="7"/>
    </row>
    <row r="140" ht="15.75" customHeight="1">
      <c r="N140" s="7"/>
    </row>
    <row r="141" ht="15.75" customHeight="1">
      <c r="N141" s="7"/>
    </row>
    <row r="142" ht="15.75" customHeight="1">
      <c r="N142" s="7"/>
    </row>
    <row r="143" ht="15.75" customHeight="1">
      <c r="N143" s="7"/>
    </row>
    <row r="144" ht="15.75" customHeight="1">
      <c r="N144" s="7"/>
    </row>
    <row r="145" ht="15.75" customHeight="1">
      <c r="N145" s="7"/>
    </row>
    <row r="146" ht="15.75" customHeight="1">
      <c r="N146" s="7"/>
    </row>
    <row r="147" ht="15.75" customHeight="1">
      <c r="N147" s="7"/>
    </row>
    <row r="148" ht="15.75" customHeight="1">
      <c r="N148" s="7"/>
    </row>
    <row r="149" ht="15.75" customHeight="1">
      <c r="N149" s="7"/>
    </row>
    <row r="150" ht="15.75" customHeight="1">
      <c r="N150" s="7"/>
    </row>
    <row r="151" ht="15.75" customHeight="1">
      <c r="N151" s="7"/>
    </row>
    <row r="152" ht="15.75" customHeight="1">
      <c r="N152" s="7"/>
    </row>
    <row r="153" ht="15.75" customHeight="1">
      <c r="N153" s="7"/>
    </row>
    <row r="154" ht="15.75" customHeight="1">
      <c r="N154" s="7"/>
    </row>
    <row r="155" ht="15.75" customHeight="1">
      <c r="N155" s="7"/>
    </row>
    <row r="156" ht="15.75" customHeight="1">
      <c r="N156" s="7"/>
    </row>
    <row r="157" ht="15.75" customHeight="1">
      <c r="N157" s="7"/>
    </row>
    <row r="158" ht="15.75" customHeight="1">
      <c r="N158" s="7"/>
    </row>
    <row r="159" ht="15.75" customHeight="1">
      <c r="N159" s="7"/>
    </row>
    <row r="160" ht="15.75" customHeight="1">
      <c r="N160" s="7"/>
    </row>
    <row r="161" ht="15.75" customHeight="1">
      <c r="N161" s="7"/>
    </row>
    <row r="162" ht="15.75" customHeight="1">
      <c r="N162" s="7"/>
    </row>
    <row r="163" ht="15.75" customHeight="1">
      <c r="N163" s="7"/>
    </row>
    <row r="164" ht="15.75" customHeight="1">
      <c r="N164" s="7"/>
    </row>
    <row r="165" ht="15.75" customHeight="1">
      <c r="N165" s="7"/>
    </row>
    <row r="166" ht="15.75" customHeight="1">
      <c r="N166" s="7"/>
    </row>
    <row r="167" ht="15.75" customHeight="1">
      <c r="N167" s="7"/>
    </row>
    <row r="168" ht="15.75" customHeight="1">
      <c r="N168" s="7"/>
    </row>
    <row r="169" ht="15.75" customHeight="1">
      <c r="N169" s="7"/>
    </row>
    <row r="170" ht="15.75" customHeight="1">
      <c r="N170" s="7"/>
    </row>
    <row r="171" ht="15.75" customHeight="1">
      <c r="N171" s="7"/>
    </row>
    <row r="172" ht="15.75" customHeight="1">
      <c r="N172" s="7"/>
    </row>
    <row r="173" ht="15.75" customHeight="1">
      <c r="N173" s="7"/>
    </row>
    <row r="174" ht="15.75" customHeight="1">
      <c r="N174" s="7"/>
    </row>
    <row r="175" ht="15.75" customHeight="1">
      <c r="N175" s="7"/>
    </row>
    <row r="176" ht="15.75" customHeight="1">
      <c r="N176" s="7"/>
    </row>
    <row r="177" ht="15.75" customHeight="1">
      <c r="N177" s="7"/>
    </row>
    <row r="178" ht="15.75" customHeight="1">
      <c r="N178" s="7"/>
    </row>
    <row r="179" ht="15.75" customHeight="1">
      <c r="N179" s="7"/>
    </row>
    <row r="180" ht="15.75" customHeight="1">
      <c r="N180" s="7"/>
    </row>
    <row r="181" ht="15.75" customHeight="1">
      <c r="N181" s="7"/>
    </row>
    <row r="182" ht="15.75" customHeight="1">
      <c r="N182" s="7"/>
    </row>
    <row r="183" ht="15.75" customHeight="1">
      <c r="N183" s="7"/>
    </row>
    <row r="184" ht="15.75" customHeight="1">
      <c r="N184" s="7"/>
    </row>
    <row r="185" ht="15.75" customHeight="1">
      <c r="N185" s="7"/>
    </row>
    <row r="186" ht="15.75" customHeight="1">
      <c r="N186" s="7"/>
    </row>
    <row r="187" ht="15.75" customHeight="1">
      <c r="N187" s="7"/>
    </row>
    <row r="188" ht="15.75" customHeight="1">
      <c r="N188" s="7"/>
    </row>
    <row r="189" ht="15.75" customHeight="1">
      <c r="N189" s="7"/>
    </row>
    <row r="190" ht="15.75" customHeight="1">
      <c r="N190" s="7"/>
    </row>
    <row r="191" ht="15.75" customHeight="1">
      <c r="N191" s="7"/>
    </row>
    <row r="192" ht="15.75" customHeight="1">
      <c r="N192" s="7"/>
    </row>
    <row r="193" ht="15.75" customHeight="1">
      <c r="N193" s="7"/>
    </row>
    <row r="194" ht="15.75" customHeight="1">
      <c r="N194" s="7"/>
    </row>
    <row r="195" ht="15.75" customHeight="1">
      <c r="N195" s="7"/>
    </row>
    <row r="196" ht="15.75" customHeight="1">
      <c r="N196" s="7"/>
    </row>
    <row r="197" ht="15.75" customHeight="1">
      <c r="N197" s="7"/>
    </row>
    <row r="198" ht="15.75" customHeight="1">
      <c r="N198" s="7"/>
    </row>
    <row r="199" ht="15.75" customHeight="1">
      <c r="N199" s="7"/>
    </row>
    <row r="200" ht="15.75" customHeight="1">
      <c r="N200" s="7"/>
    </row>
    <row r="201" ht="15.75" customHeight="1">
      <c r="N201" s="7"/>
    </row>
    <row r="202" ht="15.75" customHeight="1">
      <c r="N202" s="7"/>
    </row>
    <row r="203" ht="15.75" customHeight="1">
      <c r="N203" s="7"/>
    </row>
    <row r="204" ht="15.75" customHeight="1">
      <c r="N204" s="7"/>
    </row>
    <row r="205" ht="15.75" customHeight="1">
      <c r="N205" s="7"/>
    </row>
    <row r="206" ht="15.75" customHeight="1">
      <c r="N206" s="7"/>
    </row>
    <row r="207" ht="15.75" customHeight="1">
      <c r="N207" s="7"/>
    </row>
    <row r="208" ht="15.75" customHeight="1">
      <c r="N208" s="7"/>
    </row>
    <row r="209" ht="15.75" customHeight="1">
      <c r="N209" s="7"/>
    </row>
    <row r="210" ht="15.75" customHeight="1">
      <c r="N210" s="7"/>
    </row>
    <row r="211" ht="15.75" customHeight="1">
      <c r="N211" s="7"/>
    </row>
    <row r="212" ht="15.75" customHeight="1">
      <c r="N212" s="7"/>
    </row>
    <row r="213" ht="15.75" customHeight="1">
      <c r="N213" s="7"/>
    </row>
    <row r="214" ht="15.75" customHeight="1">
      <c r="N214" s="7"/>
    </row>
    <row r="215" ht="15.75" customHeight="1">
      <c r="N215" s="7"/>
    </row>
    <row r="216" ht="15.75" customHeight="1">
      <c r="N216" s="7"/>
    </row>
    <row r="217" ht="15.75" customHeight="1">
      <c r="N217" s="7"/>
    </row>
    <row r="218" ht="15.75" customHeight="1">
      <c r="N218" s="7"/>
    </row>
    <row r="219" ht="15.75" customHeight="1">
      <c r="N219" s="7"/>
    </row>
    <row r="220" ht="15.75" customHeight="1">
      <c r="N220" s="7"/>
    </row>
    <row r="221" ht="15.75" customHeight="1">
      <c r="N221" s="7"/>
    </row>
    <row r="222" ht="15.75" customHeight="1">
      <c r="N222" s="7"/>
    </row>
    <row r="223" ht="15.75" customHeight="1">
      <c r="N223" s="7"/>
    </row>
    <row r="224" ht="15.75" customHeight="1">
      <c r="N224" s="7"/>
    </row>
    <row r="225" ht="15.75" customHeight="1">
      <c r="N225" s="7"/>
    </row>
    <row r="226" ht="15.75" customHeight="1">
      <c r="N226" s="7"/>
    </row>
    <row r="227" ht="15.75" customHeight="1">
      <c r="N227" s="7"/>
    </row>
    <row r="228" ht="15.75" customHeight="1">
      <c r="N228" s="7"/>
    </row>
    <row r="229" ht="15.75" customHeight="1">
      <c r="N229" s="7"/>
    </row>
    <row r="230" ht="15.75" customHeight="1">
      <c r="N230" s="7"/>
    </row>
    <row r="231" ht="15.75" customHeight="1">
      <c r="N231" s="7"/>
    </row>
    <row r="232" ht="15.75" customHeight="1">
      <c r="N232" s="7"/>
    </row>
    <row r="233" ht="15.75" customHeight="1">
      <c r="N233" s="7"/>
    </row>
    <row r="234" ht="15.75" customHeight="1">
      <c r="N234" s="7"/>
    </row>
    <row r="235" ht="15.75" customHeight="1">
      <c r="N235" s="7"/>
    </row>
    <row r="236" ht="15.75" customHeight="1">
      <c r="N236" s="7"/>
    </row>
    <row r="237" ht="15.75" customHeight="1">
      <c r="N237" s="7"/>
    </row>
    <row r="238" ht="15.75" customHeight="1">
      <c r="N238" s="7"/>
    </row>
    <row r="239" ht="15.75" customHeight="1">
      <c r="N239" s="7"/>
    </row>
    <row r="240" ht="15.75" customHeight="1">
      <c r="N240" s="7"/>
    </row>
    <row r="241" ht="15.75" customHeight="1">
      <c r="N241" s="7"/>
    </row>
    <row r="242" ht="15.75" customHeight="1">
      <c r="N242" s="7"/>
    </row>
    <row r="243" ht="15.75" customHeight="1">
      <c r="N243" s="7"/>
    </row>
    <row r="244" ht="15.75" customHeight="1">
      <c r="N244" s="7"/>
    </row>
    <row r="245" ht="15.75" customHeight="1">
      <c r="N245" s="7"/>
    </row>
    <row r="246" ht="15.75" customHeight="1">
      <c r="N246" s="7"/>
    </row>
    <row r="247" ht="15.75" customHeight="1">
      <c r="N247" s="7"/>
    </row>
    <row r="248" ht="15.75" customHeight="1">
      <c r="N248" s="7"/>
    </row>
    <row r="249" ht="15.75" customHeight="1">
      <c r="N249" s="7"/>
    </row>
    <row r="250" ht="15.75" customHeight="1">
      <c r="N250" s="7"/>
    </row>
    <row r="251" ht="15.75" customHeight="1">
      <c r="N251" s="7"/>
    </row>
    <row r="252" ht="15.75" customHeight="1">
      <c r="N252" s="7"/>
    </row>
    <row r="253" ht="15.75" customHeight="1">
      <c r="N253" s="7"/>
    </row>
    <row r="254" ht="15.75" customHeight="1">
      <c r="N254" s="7"/>
    </row>
    <row r="255" ht="15.75" customHeight="1">
      <c r="N255" s="7"/>
    </row>
    <row r="256" ht="15.75" customHeight="1">
      <c r="N256" s="7"/>
    </row>
    <row r="257" ht="15.75" customHeight="1">
      <c r="N257" s="7"/>
    </row>
    <row r="258" ht="15.75" customHeight="1">
      <c r="N258" s="7"/>
    </row>
    <row r="259" ht="15.75" customHeight="1">
      <c r="N259" s="7"/>
    </row>
    <row r="260" ht="15.75" customHeight="1">
      <c r="N260" s="7"/>
    </row>
    <row r="261" ht="15.75" customHeight="1">
      <c r="N261" s="7"/>
    </row>
    <row r="262" ht="15.75" customHeight="1">
      <c r="N262" s="7"/>
    </row>
    <row r="263" ht="15.75" customHeight="1">
      <c r="N263" s="7"/>
    </row>
    <row r="264" ht="15.75" customHeight="1">
      <c r="N264" s="7"/>
    </row>
    <row r="265" ht="15.75" customHeight="1">
      <c r="N265" s="7"/>
    </row>
    <row r="266" ht="15.75" customHeight="1">
      <c r="N266" s="7"/>
    </row>
    <row r="267" ht="15.75" customHeight="1">
      <c r="N267" s="7"/>
    </row>
    <row r="268" ht="15.75" customHeight="1">
      <c r="N268" s="7"/>
    </row>
    <row r="269" ht="15.75" customHeight="1">
      <c r="N269" s="7"/>
    </row>
    <row r="270" ht="15.75" customHeight="1">
      <c r="N270" s="7"/>
    </row>
    <row r="271" ht="15.75" customHeight="1">
      <c r="N271" s="7"/>
    </row>
    <row r="272" ht="15.75" customHeight="1">
      <c r="N272" s="7"/>
    </row>
    <row r="273" ht="15.75" customHeight="1">
      <c r="N273" s="7"/>
    </row>
    <row r="274" ht="15.75" customHeight="1">
      <c r="N274" s="7"/>
    </row>
    <row r="275" ht="15.75" customHeight="1">
      <c r="N275" s="7"/>
    </row>
    <row r="276" ht="15.75" customHeight="1">
      <c r="N276" s="7"/>
    </row>
    <row r="277" ht="15.75" customHeight="1">
      <c r="N277" s="7"/>
    </row>
    <row r="278" ht="15.75" customHeight="1">
      <c r="N278" s="7"/>
    </row>
    <row r="279" ht="15.75" customHeight="1">
      <c r="N279" s="7"/>
    </row>
    <row r="280" ht="15.75" customHeight="1">
      <c r="N280" s="7"/>
    </row>
    <row r="281" ht="15.75" customHeight="1">
      <c r="N281" s="7"/>
    </row>
    <row r="282" ht="15.75" customHeight="1">
      <c r="N282" s="7"/>
    </row>
    <row r="283" ht="15.75" customHeight="1">
      <c r="N283" s="7"/>
    </row>
    <row r="284" ht="15.75" customHeight="1">
      <c r="N284" s="7"/>
    </row>
    <row r="285" ht="15.75" customHeight="1">
      <c r="N285" s="7"/>
    </row>
    <row r="286" ht="15.75" customHeight="1">
      <c r="N286" s="7"/>
    </row>
    <row r="287" ht="15.75" customHeight="1">
      <c r="N287" s="7"/>
    </row>
    <row r="288" ht="15.75" customHeight="1">
      <c r="N288" s="7"/>
    </row>
    <row r="289" ht="15.75" customHeight="1">
      <c r="N289" s="7"/>
    </row>
    <row r="290" ht="15.75" customHeight="1">
      <c r="N290" s="7"/>
    </row>
    <row r="291" ht="15.75" customHeight="1">
      <c r="N291" s="7"/>
    </row>
    <row r="292" ht="15.75" customHeight="1">
      <c r="N292" s="7"/>
    </row>
    <row r="293" ht="15.75" customHeight="1">
      <c r="N293" s="7"/>
    </row>
    <row r="294" ht="15.75" customHeight="1">
      <c r="N294" s="7"/>
    </row>
    <row r="295" ht="15.75" customHeight="1">
      <c r="N295" s="7"/>
    </row>
    <row r="296" ht="15.75" customHeight="1">
      <c r="N296" s="7"/>
    </row>
    <row r="297" ht="15.75" customHeight="1">
      <c r="N297" s="7"/>
    </row>
    <row r="298" ht="15.75" customHeight="1">
      <c r="N298" s="7"/>
    </row>
    <row r="299" ht="15.75" customHeight="1">
      <c r="N299" s="7"/>
    </row>
    <row r="300" ht="15.75" customHeight="1">
      <c r="N300" s="7"/>
    </row>
    <row r="301" ht="15.75" customHeight="1">
      <c r="N301" s="7"/>
    </row>
    <row r="302" ht="15.75" customHeight="1">
      <c r="N302" s="7"/>
    </row>
    <row r="303" ht="15.75" customHeight="1">
      <c r="N303" s="7"/>
    </row>
    <row r="304" ht="15.75" customHeight="1">
      <c r="N304" s="7"/>
    </row>
    <row r="305" ht="15.75" customHeight="1">
      <c r="N305" s="7"/>
    </row>
    <row r="306" ht="15.75" customHeight="1">
      <c r="N306" s="7"/>
    </row>
    <row r="307" ht="15.75" customHeight="1">
      <c r="N307" s="7"/>
    </row>
    <row r="308" ht="15.75" customHeight="1">
      <c r="N308" s="7"/>
    </row>
    <row r="309" ht="15.75" customHeight="1">
      <c r="N309" s="7"/>
    </row>
    <row r="310" ht="15.75" customHeight="1">
      <c r="N310" s="7"/>
    </row>
    <row r="311" ht="15.75" customHeight="1">
      <c r="N311" s="7"/>
    </row>
    <row r="312" ht="15.75" customHeight="1">
      <c r="N312" s="7"/>
    </row>
    <row r="313" ht="15.75" customHeight="1">
      <c r="N313" s="7"/>
    </row>
    <row r="314" ht="15.75" customHeight="1">
      <c r="N314" s="7"/>
    </row>
    <row r="315" ht="15.75" customHeight="1">
      <c r="N315" s="7"/>
    </row>
    <row r="316" ht="15.75" customHeight="1">
      <c r="N316" s="7"/>
    </row>
    <row r="317" ht="15.75" customHeight="1">
      <c r="N317" s="7"/>
    </row>
    <row r="318" ht="15.75" customHeight="1">
      <c r="N318" s="7"/>
    </row>
    <row r="319" ht="15.75" customHeight="1">
      <c r="N319" s="7"/>
    </row>
    <row r="320" ht="15.75" customHeight="1">
      <c r="N320" s="7"/>
    </row>
    <row r="321" ht="15.75" customHeight="1">
      <c r="N321" s="7"/>
    </row>
    <row r="322" ht="15.75" customHeight="1">
      <c r="N322" s="7"/>
    </row>
    <row r="323" ht="15.75" customHeight="1">
      <c r="N323" s="7"/>
    </row>
    <row r="324" ht="15.75" customHeight="1">
      <c r="N324" s="7"/>
    </row>
    <row r="325" ht="15.75" customHeight="1">
      <c r="N325" s="7"/>
    </row>
    <row r="326" ht="15.75" customHeight="1">
      <c r="N326" s="7"/>
    </row>
    <row r="327" ht="15.75" customHeight="1">
      <c r="N327" s="7"/>
    </row>
    <row r="328" ht="15.75" customHeight="1">
      <c r="N328" s="7"/>
    </row>
    <row r="329" ht="15.75" customHeight="1">
      <c r="N329" s="7"/>
    </row>
    <row r="330" ht="15.75" customHeight="1">
      <c r="N330" s="7"/>
    </row>
    <row r="331" ht="15.75" customHeight="1">
      <c r="N331" s="7"/>
    </row>
    <row r="332" ht="15.75" customHeight="1">
      <c r="N332" s="7"/>
    </row>
    <row r="333" ht="15.75" customHeight="1">
      <c r="N333" s="7"/>
    </row>
    <row r="334" ht="15.75" customHeight="1">
      <c r="N334" s="7"/>
    </row>
    <row r="335" ht="15.75" customHeight="1">
      <c r="N335" s="7"/>
    </row>
    <row r="336" ht="15.75" customHeight="1">
      <c r="N336" s="7"/>
    </row>
    <row r="337" ht="15.75" customHeight="1">
      <c r="N337" s="7"/>
    </row>
    <row r="338" ht="15.75" customHeight="1">
      <c r="N338" s="7"/>
    </row>
    <row r="339" ht="15.75" customHeight="1">
      <c r="N339" s="7"/>
    </row>
    <row r="340" ht="15.75" customHeight="1">
      <c r="N340" s="7"/>
    </row>
    <row r="341" ht="15.75" customHeight="1">
      <c r="N341" s="7"/>
    </row>
    <row r="342" ht="15.75" customHeight="1">
      <c r="N342" s="7"/>
    </row>
    <row r="343" ht="15.75" customHeight="1">
      <c r="N343" s="7"/>
    </row>
    <row r="344" ht="15.75" customHeight="1">
      <c r="N344" s="7"/>
    </row>
    <row r="345" ht="15.75" customHeight="1">
      <c r="N345" s="7"/>
    </row>
    <row r="346" ht="15.75" customHeight="1">
      <c r="N346" s="7"/>
    </row>
    <row r="347" ht="15.75" customHeight="1">
      <c r="N347" s="7"/>
    </row>
    <row r="348" ht="15.75" customHeight="1">
      <c r="N348" s="7"/>
    </row>
    <row r="349" ht="15.75" customHeight="1">
      <c r="N349" s="7"/>
    </row>
    <row r="350" ht="15.75" customHeight="1">
      <c r="N350" s="7"/>
    </row>
    <row r="351" ht="15.75" customHeight="1">
      <c r="N351" s="7"/>
    </row>
    <row r="352" ht="15.75" customHeight="1">
      <c r="N352" s="7"/>
    </row>
    <row r="353" ht="15.75" customHeight="1">
      <c r="N353" s="7"/>
    </row>
    <row r="354" ht="15.75" customHeight="1">
      <c r="N354" s="7"/>
    </row>
    <row r="355" ht="15.75" customHeight="1">
      <c r="N355" s="7"/>
    </row>
    <row r="356" ht="15.75" customHeight="1">
      <c r="N356" s="7"/>
    </row>
    <row r="357" ht="15.75" customHeight="1">
      <c r="N357" s="7"/>
    </row>
    <row r="358" ht="15.75" customHeight="1">
      <c r="N358" s="7"/>
    </row>
    <row r="359" ht="15.75" customHeight="1">
      <c r="N359" s="7"/>
    </row>
    <row r="360" ht="15.75" customHeight="1">
      <c r="N360" s="7"/>
    </row>
    <row r="361" ht="15.75" customHeight="1">
      <c r="N361" s="7"/>
    </row>
    <row r="362" ht="15.75" customHeight="1">
      <c r="N362" s="7"/>
    </row>
    <row r="363" ht="15.75" customHeight="1">
      <c r="N363" s="7"/>
    </row>
    <row r="364" ht="15.75" customHeight="1">
      <c r="N364" s="7"/>
    </row>
    <row r="365" ht="15.75" customHeight="1">
      <c r="N365" s="7"/>
    </row>
    <row r="366" ht="15.75" customHeight="1">
      <c r="N366" s="7"/>
    </row>
    <row r="367" ht="15.75" customHeight="1">
      <c r="N367" s="7"/>
    </row>
    <row r="368" ht="15.75" customHeight="1">
      <c r="N368" s="7"/>
    </row>
    <row r="369" ht="15.75" customHeight="1">
      <c r="N369" s="7"/>
    </row>
    <row r="370" ht="15.75" customHeight="1">
      <c r="N370" s="7"/>
    </row>
    <row r="371" ht="15.75" customHeight="1">
      <c r="N371" s="7"/>
    </row>
    <row r="372" ht="15.75" customHeight="1">
      <c r="N372" s="7"/>
    </row>
    <row r="373" ht="15.75" customHeight="1">
      <c r="N373" s="7"/>
    </row>
    <row r="374" ht="15.75" customHeight="1">
      <c r="N374" s="7"/>
    </row>
    <row r="375" ht="15.75" customHeight="1">
      <c r="N375" s="7"/>
    </row>
    <row r="376" ht="15.75" customHeight="1">
      <c r="N376" s="7"/>
    </row>
    <row r="377" ht="15.75" customHeight="1">
      <c r="N377" s="7"/>
    </row>
    <row r="378" ht="15.75" customHeight="1">
      <c r="N378" s="7"/>
    </row>
    <row r="379" ht="15.75" customHeight="1">
      <c r="N379" s="7"/>
    </row>
    <row r="380" ht="15.75" customHeight="1">
      <c r="N380" s="7"/>
    </row>
    <row r="381" ht="15.75" customHeight="1">
      <c r="N381" s="7"/>
    </row>
    <row r="382" ht="15.75" customHeight="1">
      <c r="N382" s="7"/>
    </row>
    <row r="383" ht="15.75" customHeight="1">
      <c r="N383" s="7"/>
    </row>
    <row r="384" ht="15.75" customHeight="1">
      <c r="N384" s="7"/>
    </row>
    <row r="385" ht="15.75" customHeight="1">
      <c r="N385" s="7"/>
    </row>
    <row r="386" ht="15.75" customHeight="1">
      <c r="N386" s="7"/>
    </row>
    <row r="387" ht="15.75" customHeight="1">
      <c r="N387" s="7"/>
    </row>
    <row r="388" ht="15.75" customHeight="1">
      <c r="N388" s="7"/>
    </row>
    <row r="389" ht="15.75" customHeight="1">
      <c r="N389" s="7"/>
    </row>
    <row r="390" ht="15.75" customHeight="1">
      <c r="N390" s="7"/>
    </row>
    <row r="391" ht="15.75" customHeight="1">
      <c r="N391" s="7"/>
    </row>
    <row r="392" ht="15.75" customHeight="1">
      <c r="N392" s="7"/>
    </row>
    <row r="393" ht="15.75" customHeight="1">
      <c r="N393" s="7"/>
    </row>
    <row r="394" ht="15.75" customHeight="1">
      <c r="N394" s="7"/>
    </row>
    <row r="395" ht="15.75" customHeight="1">
      <c r="N395" s="7"/>
    </row>
    <row r="396" ht="15.75" customHeight="1">
      <c r="N396" s="7"/>
    </row>
    <row r="397" ht="15.75" customHeight="1">
      <c r="N397" s="7"/>
    </row>
    <row r="398" ht="15.75" customHeight="1">
      <c r="N398" s="7"/>
    </row>
    <row r="399" ht="15.75" customHeight="1">
      <c r="N399" s="7"/>
    </row>
    <row r="400" ht="15.75" customHeight="1">
      <c r="N400" s="7"/>
    </row>
    <row r="401" ht="15.75" customHeight="1">
      <c r="N401" s="7"/>
    </row>
    <row r="402" ht="15.75" customHeight="1">
      <c r="N402" s="7"/>
    </row>
    <row r="403" ht="15.75" customHeight="1">
      <c r="N403" s="7"/>
    </row>
    <row r="404" ht="15.75" customHeight="1">
      <c r="N404" s="7"/>
    </row>
    <row r="405" ht="15.75" customHeight="1">
      <c r="N405" s="7"/>
    </row>
    <row r="406" ht="15.75" customHeight="1">
      <c r="N406" s="7"/>
    </row>
    <row r="407" ht="15.75" customHeight="1">
      <c r="N407" s="7"/>
    </row>
    <row r="408" ht="15.75" customHeight="1">
      <c r="N408" s="7"/>
    </row>
    <row r="409" ht="15.75" customHeight="1">
      <c r="N409" s="7"/>
    </row>
    <row r="410" ht="15.75" customHeight="1">
      <c r="N410" s="7"/>
    </row>
    <row r="411" ht="15.75" customHeight="1">
      <c r="N411" s="7"/>
    </row>
    <row r="412" ht="15.75" customHeight="1">
      <c r="N412" s="7"/>
    </row>
    <row r="413" ht="15.75" customHeight="1">
      <c r="N413" s="7"/>
    </row>
    <row r="414" ht="15.75" customHeight="1">
      <c r="N414" s="7"/>
    </row>
    <row r="415" ht="15.75" customHeight="1">
      <c r="N415" s="7"/>
    </row>
    <row r="416" ht="15.75" customHeight="1">
      <c r="N416" s="7"/>
    </row>
    <row r="417" ht="15.75" customHeight="1">
      <c r="N417" s="7"/>
    </row>
    <row r="418" ht="15.75" customHeight="1">
      <c r="N418" s="7"/>
    </row>
    <row r="419" ht="15.75" customHeight="1">
      <c r="N419" s="7"/>
    </row>
    <row r="420" ht="15.75" customHeight="1">
      <c r="N420" s="7"/>
    </row>
    <row r="421" ht="15.75" customHeight="1">
      <c r="N421" s="7"/>
    </row>
    <row r="422" ht="15.75" customHeight="1">
      <c r="N422" s="7"/>
    </row>
    <row r="423" ht="15.75" customHeight="1">
      <c r="N423" s="7"/>
    </row>
    <row r="424" ht="15.75" customHeight="1">
      <c r="N424" s="7"/>
    </row>
    <row r="425" ht="15.75" customHeight="1">
      <c r="N425" s="7"/>
    </row>
    <row r="426" ht="15.75" customHeight="1">
      <c r="N426" s="7"/>
    </row>
    <row r="427" ht="15.75" customHeight="1">
      <c r="N427" s="7"/>
    </row>
    <row r="428" ht="15.75" customHeight="1">
      <c r="N428" s="7"/>
    </row>
    <row r="429" ht="15.75" customHeight="1">
      <c r="N429" s="7"/>
    </row>
    <row r="430" ht="15.75" customHeight="1">
      <c r="N430" s="7"/>
    </row>
    <row r="431" ht="15.75" customHeight="1">
      <c r="N431" s="7"/>
    </row>
    <row r="432" ht="15.75" customHeight="1">
      <c r="N432" s="7"/>
    </row>
    <row r="433" ht="15.75" customHeight="1">
      <c r="N433" s="7"/>
    </row>
    <row r="434" ht="15.75" customHeight="1">
      <c r="N434" s="7"/>
    </row>
    <row r="435" ht="15.75" customHeight="1">
      <c r="N435" s="7"/>
    </row>
    <row r="436" ht="15.75" customHeight="1">
      <c r="N436" s="7"/>
    </row>
    <row r="437" ht="15.75" customHeight="1">
      <c r="N437" s="7"/>
    </row>
    <row r="438" ht="15.75" customHeight="1">
      <c r="N438" s="7"/>
    </row>
    <row r="439" ht="15.75" customHeight="1">
      <c r="N439" s="7"/>
    </row>
    <row r="440" ht="15.75" customHeight="1">
      <c r="N440" s="7"/>
    </row>
    <row r="441" ht="15.75" customHeight="1">
      <c r="N441" s="7"/>
    </row>
    <row r="442" ht="15.75" customHeight="1">
      <c r="N442" s="7"/>
    </row>
    <row r="443" ht="15.75" customHeight="1">
      <c r="N443" s="7"/>
    </row>
    <row r="444" ht="15.75" customHeight="1">
      <c r="N444" s="7"/>
    </row>
    <row r="445" ht="15.75" customHeight="1">
      <c r="N445" s="7"/>
    </row>
    <row r="446" ht="15.75" customHeight="1">
      <c r="N446" s="7"/>
    </row>
    <row r="447" ht="15.75" customHeight="1">
      <c r="N447" s="7"/>
    </row>
    <row r="448" ht="15.75" customHeight="1">
      <c r="N448" s="7"/>
    </row>
    <row r="449" ht="15.75" customHeight="1">
      <c r="N449" s="7"/>
    </row>
    <row r="450" ht="15.75" customHeight="1">
      <c r="N450" s="7"/>
    </row>
    <row r="451" ht="15.75" customHeight="1">
      <c r="N451" s="7"/>
    </row>
    <row r="452" ht="15.75" customHeight="1">
      <c r="N452" s="7"/>
    </row>
    <row r="453" ht="15.75" customHeight="1">
      <c r="N453" s="7"/>
    </row>
    <row r="454" ht="15.75" customHeight="1">
      <c r="N454" s="7"/>
    </row>
    <row r="455" ht="15.75" customHeight="1">
      <c r="N455" s="7"/>
    </row>
    <row r="456" ht="15.75" customHeight="1">
      <c r="N456" s="7"/>
    </row>
    <row r="457" ht="15.75" customHeight="1">
      <c r="N457" s="7"/>
    </row>
    <row r="458" ht="15.75" customHeight="1">
      <c r="N458" s="7"/>
    </row>
    <row r="459" ht="15.75" customHeight="1">
      <c r="N459" s="7"/>
    </row>
    <row r="460" ht="15.75" customHeight="1">
      <c r="N460" s="7"/>
    </row>
    <row r="461" ht="15.75" customHeight="1">
      <c r="N461" s="7"/>
    </row>
    <row r="462" ht="15.75" customHeight="1">
      <c r="N462" s="7"/>
    </row>
    <row r="463" ht="15.75" customHeight="1">
      <c r="N463" s="7"/>
    </row>
    <row r="464" ht="15.75" customHeight="1">
      <c r="N464" s="7"/>
    </row>
    <row r="465" ht="15.75" customHeight="1">
      <c r="N465" s="7"/>
    </row>
    <row r="466" ht="15.75" customHeight="1">
      <c r="N466" s="7"/>
    </row>
    <row r="467" ht="15.75" customHeight="1">
      <c r="N467" s="7"/>
    </row>
    <row r="468" ht="15.75" customHeight="1">
      <c r="N468" s="7"/>
    </row>
    <row r="469" ht="15.75" customHeight="1">
      <c r="N469" s="7"/>
    </row>
    <row r="470" ht="15.75" customHeight="1">
      <c r="N470" s="7"/>
    </row>
    <row r="471" ht="15.75" customHeight="1">
      <c r="N471" s="7"/>
    </row>
    <row r="472" ht="15.75" customHeight="1">
      <c r="N472" s="7"/>
    </row>
    <row r="473" ht="15.75" customHeight="1">
      <c r="N473" s="7"/>
    </row>
    <row r="474" ht="15.75" customHeight="1">
      <c r="N474" s="7"/>
    </row>
    <row r="475" ht="15.75" customHeight="1">
      <c r="N475" s="7"/>
    </row>
    <row r="476" ht="15.75" customHeight="1">
      <c r="N476" s="7"/>
    </row>
    <row r="477" ht="15.75" customHeight="1">
      <c r="N477" s="7"/>
    </row>
    <row r="478" ht="15.75" customHeight="1">
      <c r="N478" s="7"/>
    </row>
    <row r="479" ht="15.75" customHeight="1">
      <c r="N479" s="7"/>
    </row>
    <row r="480" ht="15.75" customHeight="1">
      <c r="N480" s="7"/>
    </row>
    <row r="481" ht="15.75" customHeight="1">
      <c r="N481" s="7"/>
    </row>
    <row r="482" ht="15.75" customHeight="1">
      <c r="N482" s="7"/>
    </row>
    <row r="483" ht="15.75" customHeight="1">
      <c r="N483" s="7"/>
    </row>
    <row r="484" ht="15.75" customHeight="1">
      <c r="N484" s="7"/>
    </row>
    <row r="485" ht="15.75" customHeight="1">
      <c r="N485" s="7"/>
    </row>
    <row r="486" ht="15.75" customHeight="1">
      <c r="N486" s="7"/>
    </row>
    <row r="487" ht="15.75" customHeight="1">
      <c r="N487" s="7"/>
    </row>
    <row r="488" ht="15.75" customHeight="1">
      <c r="N488" s="7"/>
    </row>
    <row r="489" ht="15.75" customHeight="1">
      <c r="N489" s="7"/>
    </row>
    <row r="490" ht="15.75" customHeight="1">
      <c r="N490" s="7"/>
    </row>
    <row r="491" ht="15.75" customHeight="1">
      <c r="N491" s="7"/>
    </row>
    <row r="492" ht="15.75" customHeight="1">
      <c r="N492" s="7"/>
    </row>
    <row r="493" ht="15.75" customHeight="1">
      <c r="N493" s="7"/>
    </row>
    <row r="494" ht="15.75" customHeight="1">
      <c r="N494" s="7"/>
    </row>
    <row r="495" ht="15.75" customHeight="1">
      <c r="N495" s="7"/>
    </row>
    <row r="496" ht="15.75" customHeight="1">
      <c r="N496" s="7"/>
    </row>
    <row r="497" ht="15.75" customHeight="1">
      <c r="N497" s="7"/>
    </row>
    <row r="498" ht="15.75" customHeight="1">
      <c r="N498" s="7"/>
    </row>
    <row r="499" ht="15.75" customHeight="1">
      <c r="N499" s="7"/>
    </row>
    <row r="500" ht="15.75" customHeight="1">
      <c r="N500" s="7"/>
    </row>
    <row r="501" ht="15.75" customHeight="1">
      <c r="N501" s="7"/>
    </row>
    <row r="502" ht="15.75" customHeight="1">
      <c r="N502" s="7"/>
    </row>
    <row r="503" ht="15.75" customHeight="1">
      <c r="N503" s="7"/>
    </row>
    <row r="504" ht="15.75" customHeight="1">
      <c r="N504" s="7"/>
    </row>
    <row r="505" ht="15.75" customHeight="1">
      <c r="N505" s="7"/>
    </row>
    <row r="506" ht="15.75" customHeight="1">
      <c r="N506" s="7"/>
    </row>
    <row r="507" ht="15.75" customHeight="1">
      <c r="N507" s="7"/>
    </row>
    <row r="508" ht="15.75" customHeight="1">
      <c r="N508" s="7"/>
    </row>
    <row r="509" ht="15.75" customHeight="1">
      <c r="N509" s="7"/>
    </row>
    <row r="510" ht="15.75" customHeight="1">
      <c r="N510" s="7"/>
    </row>
    <row r="511" ht="15.75" customHeight="1">
      <c r="N511" s="7"/>
    </row>
    <row r="512" ht="15.75" customHeight="1">
      <c r="N512" s="7"/>
    </row>
    <row r="513" ht="15.75" customHeight="1">
      <c r="N513" s="7"/>
    </row>
    <row r="514" ht="15.75" customHeight="1">
      <c r="N514" s="7"/>
    </row>
    <row r="515" ht="15.75" customHeight="1">
      <c r="N515" s="7"/>
    </row>
    <row r="516" ht="15.75" customHeight="1">
      <c r="N516" s="7"/>
    </row>
    <row r="517" ht="15.75" customHeight="1">
      <c r="N517" s="7"/>
    </row>
    <row r="518" ht="15.75" customHeight="1">
      <c r="N518" s="7"/>
    </row>
    <row r="519" ht="15.75" customHeight="1">
      <c r="N519" s="7"/>
    </row>
    <row r="520" ht="15.75" customHeight="1">
      <c r="N520" s="7"/>
    </row>
    <row r="521" ht="15.75" customHeight="1">
      <c r="N521" s="7"/>
    </row>
    <row r="522" ht="15.75" customHeight="1">
      <c r="N522" s="7"/>
    </row>
    <row r="523" ht="15.75" customHeight="1">
      <c r="N523" s="7"/>
    </row>
    <row r="524" ht="15.75" customHeight="1">
      <c r="N524" s="7"/>
    </row>
    <row r="525" ht="15.75" customHeight="1">
      <c r="N525" s="7"/>
    </row>
    <row r="526" ht="15.75" customHeight="1">
      <c r="N526" s="7"/>
    </row>
    <row r="527" ht="15.75" customHeight="1">
      <c r="N527" s="7"/>
    </row>
    <row r="528" ht="15.75" customHeight="1">
      <c r="N528" s="7"/>
    </row>
    <row r="529" ht="15.75" customHeight="1">
      <c r="N529" s="7"/>
    </row>
    <row r="530" ht="15.75" customHeight="1">
      <c r="N530" s="7"/>
    </row>
    <row r="531" ht="15.75" customHeight="1">
      <c r="N531" s="7"/>
    </row>
    <row r="532" ht="15.75" customHeight="1">
      <c r="N532" s="7"/>
    </row>
    <row r="533" ht="15.75" customHeight="1">
      <c r="N533" s="7"/>
    </row>
    <row r="534" ht="15.75" customHeight="1">
      <c r="N534" s="7"/>
    </row>
    <row r="535" ht="15.75" customHeight="1">
      <c r="N535" s="7"/>
    </row>
    <row r="536" ht="15.75" customHeight="1">
      <c r="N536" s="7"/>
    </row>
    <row r="537" ht="15.75" customHeight="1">
      <c r="N537" s="7"/>
    </row>
    <row r="538" ht="15.75" customHeight="1">
      <c r="N538" s="7"/>
    </row>
    <row r="539" ht="15.75" customHeight="1">
      <c r="N539" s="7"/>
    </row>
    <row r="540" ht="15.75" customHeight="1">
      <c r="N540" s="7"/>
    </row>
    <row r="541" ht="15.75" customHeight="1">
      <c r="N541" s="7"/>
    </row>
    <row r="542" ht="15.75" customHeight="1">
      <c r="N542" s="7"/>
    </row>
    <row r="543" ht="15.75" customHeight="1">
      <c r="N543" s="7"/>
    </row>
    <row r="544" ht="15.75" customHeight="1">
      <c r="N544" s="7"/>
    </row>
    <row r="545" ht="15.75" customHeight="1">
      <c r="N545" s="7"/>
    </row>
    <row r="546" ht="15.75" customHeight="1">
      <c r="N546" s="7"/>
    </row>
    <row r="547" ht="15.75" customHeight="1">
      <c r="N547" s="7"/>
    </row>
    <row r="548" ht="15.75" customHeight="1">
      <c r="N548" s="7"/>
    </row>
    <row r="549" ht="15.75" customHeight="1">
      <c r="N549" s="7"/>
    </row>
    <row r="550" ht="15.75" customHeight="1">
      <c r="N550" s="7"/>
    </row>
    <row r="551" ht="15.75" customHeight="1">
      <c r="N551" s="7"/>
    </row>
    <row r="552" ht="15.75" customHeight="1">
      <c r="N552" s="7"/>
    </row>
    <row r="553" ht="15.75" customHeight="1">
      <c r="N553" s="7"/>
    </row>
    <row r="554" ht="15.75" customHeight="1">
      <c r="N554" s="7"/>
    </row>
    <row r="555" ht="15.75" customHeight="1">
      <c r="N555" s="7"/>
    </row>
    <row r="556" ht="15.75" customHeight="1">
      <c r="N556" s="7"/>
    </row>
    <row r="557" ht="15.75" customHeight="1">
      <c r="N557" s="7"/>
    </row>
    <row r="558" ht="15.75" customHeight="1">
      <c r="N558" s="7"/>
    </row>
    <row r="559" ht="15.75" customHeight="1">
      <c r="N559" s="7"/>
    </row>
    <row r="560" ht="15.75" customHeight="1">
      <c r="N560" s="7"/>
    </row>
    <row r="561" ht="15.75" customHeight="1">
      <c r="N561" s="7"/>
    </row>
    <row r="562" ht="15.75" customHeight="1">
      <c r="N562" s="7"/>
    </row>
    <row r="563" ht="15.75" customHeight="1">
      <c r="N563" s="7"/>
    </row>
    <row r="564" ht="15.75" customHeight="1">
      <c r="N564" s="7"/>
    </row>
    <row r="565" ht="15.75" customHeight="1">
      <c r="N565" s="7"/>
    </row>
    <row r="566" ht="15.75" customHeight="1">
      <c r="N566" s="7"/>
    </row>
    <row r="567" ht="15.75" customHeight="1">
      <c r="N567" s="7"/>
    </row>
    <row r="568" ht="15.75" customHeight="1">
      <c r="N568" s="7"/>
    </row>
    <row r="569" ht="15.75" customHeight="1">
      <c r="N569" s="7"/>
    </row>
    <row r="570" ht="15.75" customHeight="1">
      <c r="N570" s="7"/>
    </row>
    <row r="571" ht="15.75" customHeight="1">
      <c r="N571" s="7"/>
    </row>
    <row r="572" ht="15.75" customHeight="1">
      <c r="N572" s="7"/>
    </row>
    <row r="573" ht="15.75" customHeight="1">
      <c r="N573" s="7"/>
    </row>
    <row r="574" ht="15.75" customHeight="1">
      <c r="N574" s="7"/>
    </row>
    <row r="575" ht="15.75" customHeight="1">
      <c r="N575" s="7"/>
    </row>
    <row r="576" ht="15.75" customHeight="1">
      <c r="N576" s="7"/>
    </row>
    <row r="577" ht="15.75" customHeight="1">
      <c r="N577" s="7"/>
    </row>
    <row r="578" ht="15.75" customHeight="1">
      <c r="N578" s="7"/>
    </row>
    <row r="579" ht="15.75" customHeight="1">
      <c r="N579" s="7"/>
    </row>
    <row r="580" ht="15.75" customHeight="1">
      <c r="N580" s="7"/>
    </row>
    <row r="581" ht="15.75" customHeight="1">
      <c r="N581" s="7"/>
    </row>
    <row r="582" ht="15.75" customHeight="1">
      <c r="N582" s="7"/>
    </row>
    <row r="583" ht="15.75" customHeight="1">
      <c r="N583" s="7"/>
    </row>
    <row r="584" ht="15.75" customHeight="1">
      <c r="N584" s="7"/>
    </row>
    <row r="585" ht="15.75" customHeight="1">
      <c r="N585" s="7"/>
    </row>
    <row r="586" ht="15.75" customHeight="1">
      <c r="N586" s="7"/>
    </row>
    <row r="587" ht="15.75" customHeight="1">
      <c r="N587" s="7"/>
    </row>
    <row r="588" ht="15.75" customHeight="1">
      <c r="N588" s="7"/>
    </row>
    <row r="589" ht="15.75" customHeight="1">
      <c r="N589" s="7"/>
    </row>
    <row r="590" ht="15.75" customHeight="1">
      <c r="N590" s="7"/>
    </row>
    <row r="591" ht="15.75" customHeight="1">
      <c r="N591" s="7"/>
    </row>
    <row r="592" ht="15.75" customHeight="1">
      <c r="N592" s="7"/>
    </row>
    <row r="593" ht="15.75" customHeight="1">
      <c r="N593" s="7"/>
    </row>
    <row r="594" ht="15.75" customHeight="1">
      <c r="N594" s="7"/>
    </row>
    <row r="595" ht="15.75" customHeight="1">
      <c r="N595" s="7"/>
    </row>
    <row r="596" ht="15.75" customHeight="1">
      <c r="N596" s="7"/>
    </row>
    <row r="597" ht="15.75" customHeight="1">
      <c r="N597" s="7"/>
    </row>
    <row r="598" ht="15.75" customHeight="1">
      <c r="N598" s="7"/>
    </row>
    <row r="599" ht="15.75" customHeight="1">
      <c r="N599" s="7"/>
    </row>
    <row r="600" ht="15.75" customHeight="1">
      <c r="N600" s="7"/>
    </row>
    <row r="601" ht="15.75" customHeight="1">
      <c r="N601" s="7"/>
    </row>
    <row r="602" ht="15.75" customHeight="1">
      <c r="N602" s="7"/>
    </row>
    <row r="603" ht="15.75" customHeight="1">
      <c r="N603" s="7"/>
    </row>
    <row r="604" ht="15.75" customHeight="1">
      <c r="N604" s="7"/>
    </row>
    <row r="605" ht="15.75" customHeight="1">
      <c r="N605" s="7"/>
    </row>
    <row r="606" ht="15.75" customHeight="1">
      <c r="N606" s="7"/>
    </row>
    <row r="607" ht="15.75" customHeight="1">
      <c r="N607" s="7"/>
    </row>
    <row r="608" ht="15.75" customHeight="1">
      <c r="N608" s="7"/>
    </row>
    <row r="609" ht="15.75" customHeight="1">
      <c r="N609" s="7"/>
    </row>
    <row r="610" ht="15.75" customHeight="1">
      <c r="N610" s="7"/>
    </row>
    <row r="611" ht="15.75" customHeight="1">
      <c r="N611" s="7"/>
    </row>
    <row r="612" ht="15.75" customHeight="1">
      <c r="N612" s="7"/>
    </row>
    <row r="613" ht="15.75" customHeight="1">
      <c r="N613" s="7"/>
    </row>
    <row r="614" ht="15.75" customHeight="1">
      <c r="N614" s="7"/>
    </row>
    <row r="615" ht="15.75" customHeight="1">
      <c r="N615" s="7"/>
    </row>
    <row r="616" ht="15.75" customHeight="1">
      <c r="N616" s="7"/>
    </row>
    <row r="617" ht="15.75" customHeight="1">
      <c r="N617" s="7"/>
    </row>
    <row r="618" ht="15.75" customHeight="1">
      <c r="N618" s="7"/>
    </row>
    <row r="619" ht="15.75" customHeight="1">
      <c r="N619" s="7"/>
    </row>
    <row r="620" ht="15.75" customHeight="1">
      <c r="N620" s="7"/>
    </row>
    <row r="621" ht="15.75" customHeight="1">
      <c r="N621" s="7"/>
    </row>
    <row r="622" ht="15.75" customHeight="1">
      <c r="N622" s="7"/>
    </row>
    <row r="623" ht="15.75" customHeight="1">
      <c r="N623" s="7"/>
    </row>
    <row r="624" ht="15.75" customHeight="1">
      <c r="N624" s="7"/>
    </row>
    <row r="625" ht="15.75" customHeight="1">
      <c r="N625" s="7"/>
    </row>
    <row r="626" ht="15.75" customHeight="1">
      <c r="N626" s="7"/>
    </row>
    <row r="627" ht="15.75" customHeight="1">
      <c r="N627" s="7"/>
    </row>
    <row r="628" ht="15.75" customHeight="1">
      <c r="N628" s="7"/>
    </row>
    <row r="629" ht="15.75" customHeight="1">
      <c r="N629" s="7"/>
    </row>
    <row r="630" ht="15.75" customHeight="1">
      <c r="N630" s="7"/>
    </row>
    <row r="631" ht="15.75" customHeight="1">
      <c r="N631" s="7"/>
    </row>
    <row r="632" ht="15.75" customHeight="1">
      <c r="N632" s="7"/>
    </row>
    <row r="633" ht="15.75" customHeight="1">
      <c r="N633" s="7"/>
    </row>
    <row r="634" ht="15.75" customHeight="1">
      <c r="N634" s="7"/>
    </row>
    <row r="635" ht="15.75" customHeight="1">
      <c r="N635" s="7"/>
    </row>
    <row r="636" ht="15.75" customHeight="1">
      <c r="N636" s="7"/>
    </row>
    <row r="637" ht="15.75" customHeight="1">
      <c r="N637" s="7"/>
    </row>
    <row r="638" ht="15.75" customHeight="1">
      <c r="N638" s="7"/>
    </row>
    <row r="639" ht="15.75" customHeight="1">
      <c r="N639" s="7"/>
    </row>
    <row r="640" ht="15.75" customHeight="1">
      <c r="N640" s="7"/>
    </row>
    <row r="641" ht="15.75" customHeight="1">
      <c r="N641" s="7"/>
    </row>
    <row r="642" ht="15.75" customHeight="1">
      <c r="N642" s="7"/>
    </row>
    <row r="643" ht="15.75" customHeight="1">
      <c r="N643" s="7"/>
    </row>
    <row r="644" ht="15.75" customHeight="1">
      <c r="N644" s="7"/>
    </row>
    <row r="645" ht="15.75" customHeight="1">
      <c r="N645" s="7"/>
    </row>
    <row r="646" ht="15.75" customHeight="1">
      <c r="N646" s="7"/>
    </row>
    <row r="647" ht="15.75" customHeight="1">
      <c r="N647" s="7"/>
    </row>
    <row r="648" ht="15.75" customHeight="1">
      <c r="N648" s="7"/>
    </row>
    <row r="649" ht="15.75" customHeight="1">
      <c r="N649" s="7"/>
    </row>
    <row r="650" ht="15.75" customHeight="1">
      <c r="N650" s="7"/>
    </row>
    <row r="651" ht="15.75" customHeight="1">
      <c r="N651" s="7"/>
    </row>
    <row r="652" ht="15.75" customHeight="1">
      <c r="N652" s="7"/>
    </row>
    <row r="653" ht="15.75" customHeight="1">
      <c r="N653" s="7"/>
    </row>
    <row r="654" ht="15.75" customHeight="1">
      <c r="N654" s="7"/>
    </row>
    <row r="655" ht="15.75" customHeight="1">
      <c r="N655" s="7"/>
    </row>
    <row r="656" ht="15.75" customHeight="1">
      <c r="N656" s="7"/>
    </row>
    <row r="657" ht="15.75" customHeight="1">
      <c r="N657" s="7"/>
    </row>
    <row r="658" ht="15.75" customHeight="1">
      <c r="N658" s="7"/>
    </row>
    <row r="659" ht="15.75" customHeight="1">
      <c r="N659" s="7"/>
    </row>
    <row r="660" ht="15.75" customHeight="1">
      <c r="N660" s="7"/>
    </row>
    <row r="661" ht="15.75" customHeight="1">
      <c r="N661" s="7"/>
    </row>
    <row r="662" ht="15.75" customHeight="1">
      <c r="N662" s="7"/>
    </row>
    <row r="663" ht="15.75" customHeight="1">
      <c r="N663" s="7"/>
    </row>
    <row r="664" ht="15.75" customHeight="1">
      <c r="N664" s="7"/>
    </row>
    <row r="665" ht="15.75" customHeight="1">
      <c r="N665" s="7"/>
    </row>
    <row r="666" ht="15.75" customHeight="1">
      <c r="N666" s="7"/>
    </row>
    <row r="667" ht="15.75" customHeight="1">
      <c r="N667" s="7"/>
    </row>
    <row r="668" ht="15.75" customHeight="1">
      <c r="N668" s="7"/>
    </row>
    <row r="669" ht="15.75" customHeight="1">
      <c r="N669" s="7"/>
    </row>
    <row r="670" ht="15.75" customHeight="1">
      <c r="N670" s="7"/>
    </row>
    <row r="671" ht="15.75" customHeight="1">
      <c r="N671" s="7"/>
    </row>
    <row r="672" ht="15.75" customHeight="1">
      <c r="N672" s="7"/>
    </row>
    <row r="673" ht="15.75" customHeight="1">
      <c r="N673" s="7"/>
    </row>
    <row r="674" ht="15.75" customHeight="1">
      <c r="N674" s="7"/>
    </row>
    <row r="675" ht="15.75" customHeight="1">
      <c r="N675" s="7"/>
    </row>
    <row r="676" ht="15.75" customHeight="1">
      <c r="N676" s="7"/>
    </row>
    <row r="677" ht="15.75" customHeight="1">
      <c r="N677" s="7"/>
    </row>
    <row r="678" ht="15.75" customHeight="1">
      <c r="N678" s="7"/>
    </row>
    <row r="679" ht="15.75" customHeight="1">
      <c r="N679" s="7"/>
    </row>
    <row r="680" ht="15.75" customHeight="1">
      <c r="N680" s="7"/>
    </row>
    <row r="681" ht="15.75" customHeight="1">
      <c r="N681" s="7"/>
    </row>
    <row r="682" ht="15.75" customHeight="1">
      <c r="N682" s="7"/>
    </row>
    <row r="683" ht="15.75" customHeight="1">
      <c r="N683" s="7"/>
    </row>
    <row r="684" ht="15.75" customHeight="1">
      <c r="N684" s="7"/>
    </row>
    <row r="685" ht="15.75" customHeight="1">
      <c r="N685" s="7"/>
    </row>
    <row r="686" ht="15.75" customHeight="1">
      <c r="N686" s="7"/>
    </row>
    <row r="687" ht="15.75" customHeight="1">
      <c r="N687" s="7"/>
    </row>
    <row r="688" ht="15.75" customHeight="1">
      <c r="N688" s="7"/>
    </row>
    <row r="689" ht="15.75" customHeight="1">
      <c r="N689" s="7"/>
    </row>
    <row r="690" ht="15.75" customHeight="1">
      <c r="N690" s="7"/>
    </row>
    <row r="691" ht="15.75" customHeight="1">
      <c r="N691" s="7"/>
    </row>
    <row r="692" ht="15.75" customHeight="1">
      <c r="N692" s="7"/>
    </row>
    <row r="693" ht="15.75" customHeight="1">
      <c r="N693" s="7"/>
    </row>
    <row r="694" ht="15.75" customHeight="1">
      <c r="N694" s="7"/>
    </row>
    <row r="695" ht="15.75" customHeight="1">
      <c r="N695" s="7"/>
    </row>
    <row r="696" ht="15.75" customHeight="1">
      <c r="N696" s="7"/>
    </row>
    <row r="697" ht="15.75" customHeight="1">
      <c r="N697" s="7"/>
    </row>
    <row r="698" ht="15.75" customHeight="1">
      <c r="N698" s="7"/>
    </row>
    <row r="699" ht="15.75" customHeight="1">
      <c r="N699" s="7"/>
    </row>
    <row r="700" ht="15.75" customHeight="1">
      <c r="N700" s="7"/>
    </row>
    <row r="701" ht="15.75" customHeight="1">
      <c r="N701" s="7"/>
    </row>
    <row r="702" ht="15.75" customHeight="1">
      <c r="N702" s="7"/>
    </row>
    <row r="703" ht="15.75" customHeight="1">
      <c r="N703" s="7"/>
    </row>
    <row r="704" ht="15.75" customHeight="1">
      <c r="N704" s="7"/>
    </row>
    <row r="705" ht="15.75" customHeight="1">
      <c r="N705" s="7"/>
    </row>
    <row r="706" ht="15.75" customHeight="1">
      <c r="N706" s="7"/>
    </row>
    <row r="707" ht="15.75" customHeight="1">
      <c r="N707" s="7"/>
    </row>
    <row r="708" ht="15.75" customHeight="1">
      <c r="N708" s="7"/>
    </row>
    <row r="709" ht="15.75" customHeight="1">
      <c r="N709" s="7"/>
    </row>
    <row r="710" ht="15.75" customHeight="1">
      <c r="N710" s="7"/>
    </row>
    <row r="711" ht="15.75" customHeight="1">
      <c r="N711" s="7"/>
    </row>
    <row r="712" ht="15.75" customHeight="1">
      <c r="N712" s="7"/>
    </row>
    <row r="713" ht="15.75" customHeight="1">
      <c r="N713" s="7"/>
    </row>
    <row r="714" ht="15.75" customHeight="1">
      <c r="N714" s="7"/>
    </row>
    <row r="715" ht="15.75" customHeight="1">
      <c r="N715" s="7"/>
    </row>
    <row r="716" ht="15.75" customHeight="1">
      <c r="N716" s="7"/>
    </row>
    <row r="717" ht="15.75" customHeight="1">
      <c r="N717" s="7"/>
    </row>
    <row r="718" ht="15.75" customHeight="1">
      <c r="N718" s="7"/>
    </row>
    <row r="719" ht="15.75" customHeight="1">
      <c r="N719" s="7"/>
    </row>
    <row r="720" ht="15.75" customHeight="1">
      <c r="N720" s="7"/>
    </row>
    <row r="721" ht="15.75" customHeight="1">
      <c r="N721" s="7"/>
    </row>
    <row r="722" ht="15.75" customHeight="1">
      <c r="N722" s="7"/>
    </row>
    <row r="723" ht="15.75" customHeight="1">
      <c r="N723" s="7"/>
    </row>
    <row r="724" ht="15.75" customHeight="1">
      <c r="N724" s="7"/>
    </row>
    <row r="725" ht="15.75" customHeight="1">
      <c r="N725" s="7"/>
    </row>
    <row r="726" ht="15.75" customHeight="1">
      <c r="N726" s="7"/>
    </row>
    <row r="727" ht="15.75" customHeight="1">
      <c r="N727" s="7"/>
    </row>
    <row r="728" ht="15.75" customHeight="1">
      <c r="N728" s="7"/>
    </row>
    <row r="729" ht="15.75" customHeight="1">
      <c r="N729" s="7"/>
    </row>
    <row r="730" ht="15.75" customHeight="1">
      <c r="N730" s="7"/>
    </row>
    <row r="731" ht="15.75" customHeight="1">
      <c r="N731" s="7"/>
    </row>
    <row r="732" ht="15.75" customHeight="1">
      <c r="N732" s="7"/>
    </row>
    <row r="733" ht="15.75" customHeight="1">
      <c r="N733" s="7"/>
    </row>
    <row r="734" ht="15.75" customHeight="1">
      <c r="N734" s="7"/>
    </row>
    <row r="735" ht="15.75" customHeight="1">
      <c r="N735" s="7"/>
    </row>
    <row r="736" ht="15.75" customHeight="1">
      <c r="N736" s="7"/>
    </row>
    <row r="737" ht="15.75" customHeight="1">
      <c r="N737" s="7"/>
    </row>
    <row r="738" ht="15.75" customHeight="1">
      <c r="N738" s="7"/>
    </row>
    <row r="739" ht="15.75" customHeight="1">
      <c r="N739" s="7"/>
    </row>
    <row r="740" ht="15.75" customHeight="1">
      <c r="N740" s="7"/>
    </row>
    <row r="741" ht="15.75" customHeight="1">
      <c r="N741" s="7"/>
    </row>
    <row r="742" ht="15.75" customHeight="1">
      <c r="N742" s="7"/>
    </row>
    <row r="743" ht="15.75" customHeight="1">
      <c r="N743" s="7"/>
    </row>
    <row r="744" ht="15.75" customHeight="1">
      <c r="N744" s="7"/>
    </row>
    <row r="745" ht="15.75" customHeight="1">
      <c r="N745" s="7"/>
    </row>
    <row r="746" ht="15.75" customHeight="1">
      <c r="N746" s="7"/>
    </row>
    <row r="747" ht="15.75" customHeight="1">
      <c r="N747" s="7"/>
    </row>
    <row r="748" ht="15.75" customHeight="1">
      <c r="N748" s="7"/>
    </row>
    <row r="749" ht="15.75" customHeight="1">
      <c r="N749" s="7"/>
    </row>
    <row r="750" ht="15.75" customHeight="1">
      <c r="N750" s="7"/>
    </row>
    <row r="751" ht="15.75" customHeight="1">
      <c r="N751" s="7"/>
    </row>
    <row r="752" ht="15.75" customHeight="1">
      <c r="N752" s="7"/>
    </row>
    <row r="753" ht="15.75" customHeight="1">
      <c r="N753" s="7"/>
    </row>
    <row r="754" ht="15.75" customHeight="1">
      <c r="N754" s="7"/>
    </row>
    <row r="755" ht="15.75" customHeight="1">
      <c r="N755" s="7"/>
    </row>
    <row r="756" ht="15.75" customHeight="1">
      <c r="N756" s="7"/>
    </row>
    <row r="757" ht="15.75" customHeight="1">
      <c r="N757" s="7"/>
    </row>
    <row r="758" ht="15.75" customHeight="1">
      <c r="N758" s="7"/>
    </row>
    <row r="759" ht="15.75" customHeight="1">
      <c r="N759" s="7"/>
    </row>
    <row r="760" ht="15.75" customHeight="1">
      <c r="N760" s="7"/>
    </row>
    <row r="761" ht="15.75" customHeight="1">
      <c r="N761" s="7"/>
    </row>
    <row r="762" ht="15.75" customHeight="1">
      <c r="N762" s="7"/>
    </row>
    <row r="763" ht="15.75" customHeight="1">
      <c r="N763" s="7"/>
    </row>
    <row r="764" ht="15.75" customHeight="1">
      <c r="N764" s="7"/>
    </row>
    <row r="765" ht="15.75" customHeight="1">
      <c r="N765" s="7"/>
    </row>
    <row r="766" ht="15.75" customHeight="1">
      <c r="N766" s="7"/>
    </row>
    <row r="767" ht="15.75" customHeight="1">
      <c r="N767" s="7"/>
    </row>
    <row r="768" ht="15.75" customHeight="1">
      <c r="N768" s="7"/>
    </row>
    <row r="769" ht="15.75" customHeight="1">
      <c r="N769" s="7"/>
    </row>
    <row r="770" ht="15.75" customHeight="1">
      <c r="N770" s="7"/>
    </row>
    <row r="771" ht="15.75" customHeight="1">
      <c r="N771" s="7"/>
    </row>
    <row r="772" ht="15.75" customHeight="1">
      <c r="N772" s="7"/>
    </row>
    <row r="773" ht="15.75" customHeight="1">
      <c r="N773" s="7"/>
    </row>
    <row r="774" ht="15.75" customHeight="1">
      <c r="N774" s="7"/>
    </row>
    <row r="775" ht="15.75" customHeight="1">
      <c r="N775" s="7"/>
    </row>
    <row r="776" ht="15.75" customHeight="1">
      <c r="N776" s="7"/>
    </row>
    <row r="777" ht="15.75" customHeight="1">
      <c r="N777" s="7"/>
    </row>
    <row r="778" ht="15.75" customHeight="1">
      <c r="N778" s="7"/>
    </row>
    <row r="779" ht="15.75" customHeight="1">
      <c r="N779" s="7"/>
    </row>
    <row r="780" ht="15.75" customHeight="1">
      <c r="N780" s="7"/>
    </row>
    <row r="781" ht="15.75" customHeight="1">
      <c r="N781" s="7"/>
    </row>
    <row r="782" ht="15.75" customHeight="1">
      <c r="N782" s="7"/>
    </row>
    <row r="783" ht="15.75" customHeight="1">
      <c r="N783" s="7"/>
    </row>
    <row r="784" ht="15.75" customHeight="1">
      <c r="N784" s="7"/>
    </row>
    <row r="785" ht="15.75" customHeight="1">
      <c r="N785" s="7"/>
    </row>
    <row r="786" ht="15.75" customHeight="1">
      <c r="N786" s="7"/>
    </row>
    <row r="787" ht="15.75" customHeight="1">
      <c r="N787" s="7"/>
    </row>
    <row r="788" ht="15.75" customHeight="1">
      <c r="N788" s="7"/>
    </row>
    <row r="789" ht="15.75" customHeight="1">
      <c r="N789" s="7"/>
    </row>
    <row r="790" ht="15.75" customHeight="1">
      <c r="N790" s="7"/>
    </row>
    <row r="791" ht="15.75" customHeight="1">
      <c r="N791" s="7"/>
    </row>
    <row r="792" ht="15.75" customHeight="1">
      <c r="N792" s="7"/>
    </row>
    <row r="793" ht="15.75" customHeight="1">
      <c r="N793" s="7"/>
    </row>
    <row r="794" ht="15.75" customHeight="1">
      <c r="N794" s="7"/>
    </row>
    <row r="795" ht="15.75" customHeight="1">
      <c r="N795" s="7"/>
    </row>
    <row r="796" ht="15.75" customHeight="1">
      <c r="N796" s="7"/>
    </row>
    <row r="797" ht="15.75" customHeight="1">
      <c r="N797" s="7"/>
    </row>
    <row r="798" ht="15.75" customHeight="1">
      <c r="N798" s="7"/>
    </row>
    <row r="799" ht="15.75" customHeight="1">
      <c r="N799" s="7"/>
    </row>
    <row r="800" ht="15.75" customHeight="1">
      <c r="N800" s="7"/>
    </row>
    <row r="801" ht="15.75" customHeight="1">
      <c r="N801" s="7"/>
    </row>
    <row r="802" ht="15.75" customHeight="1">
      <c r="N802" s="7"/>
    </row>
    <row r="803" ht="15.75" customHeight="1">
      <c r="N803" s="7"/>
    </row>
    <row r="804" ht="15.75" customHeight="1">
      <c r="N804" s="7"/>
    </row>
    <row r="805" ht="15.75" customHeight="1">
      <c r="N805" s="7"/>
    </row>
    <row r="806" ht="15.75" customHeight="1">
      <c r="N806" s="7"/>
    </row>
    <row r="807" ht="15.75" customHeight="1">
      <c r="N807" s="7"/>
    </row>
    <row r="808" ht="15.75" customHeight="1">
      <c r="N808" s="7"/>
    </row>
    <row r="809" ht="15.75" customHeight="1">
      <c r="N809" s="7"/>
    </row>
    <row r="810" ht="15.75" customHeight="1">
      <c r="N810" s="7"/>
    </row>
    <row r="811" ht="15.75" customHeight="1">
      <c r="N811" s="7"/>
    </row>
    <row r="812" ht="15.75" customHeight="1">
      <c r="N812" s="7"/>
    </row>
    <row r="813" ht="15.75" customHeight="1">
      <c r="N813" s="7"/>
    </row>
    <row r="814" ht="15.75" customHeight="1">
      <c r="N814" s="7"/>
    </row>
    <row r="815" ht="15.75" customHeight="1">
      <c r="N815" s="7"/>
    </row>
    <row r="816" ht="15.75" customHeight="1">
      <c r="N816" s="7"/>
    </row>
    <row r="817" ht="15.75" customHeight="1">
      <c r="N817" s="7"/>
    </row>
    <row r="818" ht="15.75" customHeight="1">
      <c r="N818" s="7"/>
    </row>
    <row r="819" ht="15.75" customHeight="1">
      <c r="N819" s="7"/>
    </row>
    <row r="820" ht="15.75" customHeight="1">
      <c r="N820" s="7"/>
    </row>
    <row r="821" ht="15.75" customHeight="1">
      <c r="N821" s="7"/>
    </row>
    <row r="822" ht="15.75" customHeight="1">
      <c r="N822" s="7"/>
    </row>
    <row r="823" ht="15.75" customHeight="1">
      <c r="N823" s="7"/>
    </row>
    <row r="824" ht="15.75" customHeight="1">
      <c r="N824" s="7"/>
    </row>
    <row r="825" ht="15.75" customHeight="1">
      <c r="N825" s="7"/>
    </row>
    <row r="826" ht="15.75" customHeight="1">
      <c r="N826" s="7"/>
    </row>
    <row r="827" ht="15.75" customHeight="1">
      <c r="N827" s="7"/>
    </row>
    <row r="828" ht="15.75" customHeight="1">
      <c r="N828" s="7"/>
    </row>
    <row r="829" ht="15.75" customHeight="1">
      <c r="N829" s="7"/>
    </row>
    <row r="830" ht="15.75" customHeight="1">
      <c r="N830" s="7"/>
    </row>
    <row r="831" ht="15.75" customHeight="1">
      <c r="N831" s="7"/>
    </row>
    <row r="832" ht="15.75" customHeight="1">
      <c r="N832" s="7"/>
    </row>
    <row r="833" ht="15.75" customHeight="1">
      <c r="N833" s="7"/>
    </row>
    <row r="834" ht="15.75" customHeight="1">
      <c r="N834" s="7"/>
    </row>
    <row r="835" ht="15.75" customHeight="1">
      <c r="N835" s="7"/>
    </row>
    <row r="836" ht="15.75" customHeight="1">
      <c r="N836" s="7"/>
    </row>
    <row r="837" ht="15.75" customHeight="1">
      <c r="N837" s="7"/>
    </row>
    <row r="838" ht="15.75" customHeight="1">
      <c r="N838" s="7"/>
    </row>
    <row r="839" ht="15.75" customHeight="1">
      <c r="N839" s="7"/>
    </row>
    <row r="840" ht="15.75" customHeight="1">
      <c r="N840" s="7"/>
    </row>
    <row r="841" ht="15.75" customHeight="1">
      <c r="N841" s="7"/>
    </row>
    <row r="842" ht="15.75" customHeight="1">
      <c r="N842" s="7"/>
    </row>
    <row r="843" ht="15.75" customHeight="1">
      <c r="N843" s="7"/>
    </row>
    <row r="844" ht="15.75" customHeight="1">
      <c r="N844" s="7"/>
    </row>
    <row r="845" ht="15.75" customHeight="1">
      <c r="N845" s="7"/>
    </row>
    <row r="846" ht="15.75" customHeight="1">
      <c r="N846" s="7"/>
    </row>
    <row r="847" ht="15.75" customHeight="1">
      <c r="N847" s="7"/>
    </row>
    <row r="848" ht="15.75" customHeight="1">
      <c r="N848" s="7"/>
    </row>
    <row r="849" ht="15.75" customHeight="1">
      <c r="N849" s="7"/>
    </row>
    <row r="850" ht="15.75" customHeight="1">
      <c r="N850" s="7"/>
    </row>
    <row r="851" ht="15.75" customHeight="1">
      <c r="N851" s="7"/>
    </row>
    <row r="852" ht="15.75" customHeight="1">
      <c r="N852" s="7"/>
    </row>
    <row r="853" ht="15.75" customHeight="1">
      <c r="N853" s="7"/>
    </row>
    <row r="854" ht="15.75" customHeight="1">
      <c r="N854" s="7"/>
    </row>
    <row r="855" ht="15.75" customHeight="1">
      <c r="N855" s="7"/>
    </row>
    <row r="856" ht="15.75" customHeight="1">
      <c r="N856" s="7"/>
    </row>
    <row r="857" ht="15.75" customHeight="1">
      <c r="N857" s="7"/>
    </row>
    <row r="858" ht="15.75" customHeight="1">
      <c r="N858" s="7"/>
    </row>
    <row r="859" ht="15.75" customHeight="1">
      <c r="N859" s="7"/>
    </row>
    <row r="860" ht="15.75" customHeight="1">
      <c r="N860" s="7"/>
    </row>
    <row r="861" ht="15.75" customHeight="1">
      <c r="N861" s="7"/>
    </row>
    <row r="862" ht="15.75" customHeight="1">
      <c r="N862" s="7"/>
    </row>
    <row r="863" ht="15.75" customHeight="1">
      <c r="N863" s="7"/>
    </row>
    <row r="864" ht="15.75" customHeight="1">
      <c r="N864" s="7"/>
    </row>
    <row r="865" ht="15.75" customHeight="1">
      <c r="N865" s="7"/>
    </row>
    <row r="866" ht="15.75" customHeight="1">
      <c r="N866" s="7"/>
    </row>
    <row r="867" ht="15.75" customHeight="1">
      <c r="N867" s="7"/>
    </row>
    <row r="868" ht="15.75" customHeight="1">
      <c r="N868" s="7"/>
    </row>
    <row r="869" ht="15.75" customHeight="1">
      <c r="N869" s="7"/>
    </row>
    <row r="870" ht="15.75" customHeight="1">
      <c r="N870" s="7"/>
    </row>
    <row r="871" ht="15.75" customHeight="1">
      <c r="N871" s="7"/>
    </row>
    <row r="872" ht="15.75" customHeight="1">
      <c r="N872" s="7"/>
    </row>
    <row r="873" ht="15.75" customHeight="1">
      <c r="N873" s="7"/>
    </row>
    <row r="874" ht="15.75" customHeight="1">
      <c r="N874" s="7"/>
    </row>
    <row r="875" ht="15.75" customHeight="1">
      <c r="N875" s="7"/>
    </row>
    <row r="876" ht="15.75" customHeight="1">
      <c r="N876" s="7"/>
    </row>
    <row r="877" ht="15.75" customHeight="1">
      <c r="N877" s="7"/>
    </row>
    <row r="878" ht="15.75" customHeight="1">
      <c r="N878" s="7"/>
    </row>
    <row r="879" ht="15.75" customHeight="1">
      <c r="N879" s="7"/>
    </row>
    <row r="880" ht="15.75" customHeight="1">
      <c r="N880" s="7"/>
    </row>
    <row r="881" ht="15.75" customHeight="1">
      <c r="N881" s="7"/>
    </row>
    <row r="882" ht="15.75" customHeight="1">
      <c r="N882" s="7"/>
    </row>
    <row r="883" ht="15.75" customHeight="1">
      <c r="N883" s="7"/>
    </row>
    <row r="884" ht="15.75" customHeight="1">
      <c r="N884" s="7"/>
    </row>
    <row r="885" ht="15.75" customHeight="1">
      <c r="N885" s="7"/>
    </row>
    <row r="886" ht="15.75" customHeight="1">
      <c r="N886" s="7"/>
    </row>
    <row r="887" ht="15.75" customHeight="1">
      <c r="N887" s="7"/>
    </row>
    <row r="888" ht="15.75" customHeight="1">
      <c r="N888" s="7"/>
    </row>
    <row r="889" ht="15.75" customHeight="1">
      <c r="N889" s="7"/>
    </row>
    <row r="890" ht="15.75" customHeight="1">
      <c r="N890" s="7"/>
    </row>
    <row r="891" ht="15.75" customHeight="1">
      <c r="N891" s="7"/>
    </row>
    <row r="892" ht="15.75" customHeight="1">
      <c r="N892" s="7"/>
    </row>
    <row r="893" ht="15.75" customHeight="1">
      <c r="N893" s="7"/>
    </row>
    <row r="894" ht="15.75" customHeight="1">
      <c r="N894" s="7"/>
    </row>
    <row r="895" ht="15.75" customHeight="1">
      <c r="N895" s="7"/>
    </row>
    <row r="896" ht="15.75" customHeight="1">
      <c r="N896" s="7"/>
    </row>
    <row r="897" ht="15.75" customHeight="1">
      <c r="N897" s="7"/>
    </row>
    <row r="898" ht="15.75" customHeight="1">
      <c r="N898" s="7"/>
    </row>
    <row r="899" ht="15.75" customHeight="1">
      <c r="N899" s="7"/>
    </row>
    <row r="900" ht="15.75" customHeight="1">
      <c r="N900" s="7"/>
    </row>
    <row r="901" ht="15.75" customHeight="1">
      <c r="N901" s="7"/>
    </row>
    <row r="902" ht="15.75" customHeight="1">
      <c r="N902" s="7"/>
    </row>
    <row r="903" ht="15.75" customHeight="1">
      <c r="N903" s="7"/>
    </row>
    <row r="904" ht="15.75" customHeight="1">
      <c r="N904" s="7"/>
    </row>
    <row r="905" ht="15.75" customHeight="1">
      <c r="N905" s="7"/>
    </row>
    <row r="906" ht="15.75" customHeight="1">
      <c r="N906" s="7"/>
    </row>
    <row r="907" ht="15.75" customHeight="1">
      <c r="N907" s="7"/>
    </row>
    <row r="908" ht="15.75" customHeight="1">
      <c r="N908" s="7"/>
    </row>
    <row r="909" ht="15.75" customHeight="1">
      <c r="N909" s="7"/>
    </row>
    <row r="910" ht="15.75" customHeight="1">
      <c r="N910" s="7"/>
    </row>
    <row r="911" ht="15.75" customHeight="1">
      <c r="N911" s="7"/>
    </row>
    <row r="912" ht="15.75" customHeight="1">
      <c r="N912" s="7"/>
    </row>
    <row r="913" ht="15.75" customHeight="1">
      <c r="N913" s="7"/>
    </row>
    <row r="914" ht="15.75" customHeight="1">
      <c r="N914" s="7"/>
    </row>
    <row r="915" ht="15.75" customHeight="1">
      <c r="N915" s="7"/>
    </row>
    <row r="916" ht="15.75" customHeight="1">
      <c r="N916" s="7"/>
    </row>
    <row r="917" ht="15.75" customHeight="1">
      <c r="N917" s="7"/>
    </row>
    <row r="918" ht="15.75" customHeight="1">
      <c r="N918" s="7"/>
    </row>
    <row r="919" ht="15.75" customHeight="1">
      <c r="N919" s="7"/>
    </row>
    <row r="920" ht="15.75" customHeight="1">
      <c r="N920" s="7"/>
    </row>
    <row r="921" ht="15.75" customHeight="1">
      <c r="N921" s="7"/>
    </row>
    <row r="922" ht="15.75" customHeight="1">
      <c r="N922" s="7"/>
    </row>
    <row r="923" ht="15.75" customHeight="1">
      <c r="N923" s="7"/>
    </row>
    <row r="924" ht="15.75" customHeight="1">
      <c r="N924" s="7"/>
    </row>
    <row r="925" ht="15.75" customHeight="1">
      <c r="N925" s="7"/>
    </row>
    <row r="926" ht="15.75" customHeight="1">
      <c r="N926" s="7"/>
    </row>
    <row r="927" ht="15.75" customHeight="1">
      <c r="N927" s="7"/>
    </row>
    <row r="928" ht="15.75" customHeight="1">
      <c r="N928" s="7"/>
    </row>
    <row r="929" ht="15.75" customHeight="1">
      <c r="N929" s="7"/>
    </row>
    <row r="930" ht="15.75" customHeight="1">
      <c r="N930" s="7"/>
    </row>
    <row r="931" ht="15.75" customHeight="1">
      <c r="N931" s="7"/>
    </row>
    <row r="932" ht="15.75" customHeight="1">
      <c r="N932" s="7"/>
    </row>
    <row r="933" ht="15.75" customHeight="1">
      <c r="N933" s="7"/>
    </row>
    <row r="934" ht="15.75" customHeight="1">
      <c r="N934" s="7"/>
    </row>
    <row r="935" ht="15.75" customHeight="1">
      <c r="N935" s="7"/>
    </row>
    <row r="936" ht="15.75" customHeight="1">
      <c r="N936" s="7"/>
    </row>
    <row r="937" ht="15.75" customHeight="1">
      <c r="N937" s="7"/>
    </row>
    <row r="938" ht="15.75" customHeight="1">
      <c r="N938" s="7"/>
    </row>
    <row r="939" ht="15.75" customHeight="1">
      <c r="N939" s="7"/>
    </row>
    <row r="940" ht="15.75" customHeight="1">
      <c r="N940" s="7"/>
    </row>
    <row r="941" ht="15.75" customHeight="1">
      <c r="N941" s="7"/>
    </row>
    <row r="942" ht="15.75" customHeight="1">
      <c r="N942" s="7"/>
    </row>
    <row r="943" ht="15.75" customHeight="1">
      <c r="N943" s="7"/>
    </row>
    <row r="944" ht="15.75" customHeight="1">
      <c r="N944" s="7"/>
    </row>
    <row r="945" ht="15.75" customHeight="1">
      <c r="N945" s="7"/>
    </row>
    <row r="946" ht="15.75" customHeight="1">
      <c r="N946" s="7"/>
    </row>
    <row r="947" ht="15.75" customHeight="1">
      <c r="N947" s="7"/>
    </row>
    <row r="948" ht="15.75" customHeight="1">
      <c r="N948" s="7"/>
    </row>
    <row r="949" ht="15.75" customHeight="1">
      <c r="N949" s="7"/>
    </row>
    <row r="950" ht="15.75" customHeight="1">
      <c r="N950" s="7"/>
    </row>
    <row r="951" ht="15.75" customHeight="1">
      <c r="N951" s="7"/>
    </row>
    <row r="952" ht="15.75" customHeight="1">
      <c r="N952" s="7"/>
    </row>
    <row r="953" ht="15.75" customHeight="1">
      <c r="N953" s="7"/>
    </row>
    <row r="954" ht="15.75" customHeight="1">
      <c r="N954" s="7"/>
    </row>
    <row r="955" ht="15.75" customHeight="1">
      <c r="N955" s="7"/>
    </row>
    <row r="956" ht="15.75" customHeight="1">
      <c r="N956" s="7"/>
    </row>
    <row r="957" ht="15.75" customHeight="1">
      <c r="N957" s="7"/>
    </row>
    <row r="958" ht="15.75" customHeight="1">
      <c r="N958" s="7"/>
    </row>
    <row r="959" ht="15.75" customHeight="1">
      <c r="N959" s="7"/>
    </row>
    <row r="960" ht="15.75" customHeight="1">
      <c r="N960" s="7"/>
    </row>
    <row r="961" ht="15.75" customHeight="1">
      <c r="N961" s="7"/>
    </row>
    <row r="962" ht="15.75" customHeight="1">
      <c r="N962" s="7"/>
    </row>
    <row r="963" ht="15.75" customHeight="1">
      <c r="N963" s="7"/>
    </row>
    <row r="964" ht="15.75" customHeight="1">
      <c r="N964" s="7"/>
    </row>
    <row r="965" ht="15.75" customHeight="1">
      <c r="N965" s="7"/>
    </row>
    <row r="966" ht="15.75" customHeight="1">
      <c r="N966" s="7"/>
    </row>
    <row r="967" ht="15.75" customHeight="1">
      <c r="N967" s="7"/>
    </row>
    <row r="968" ht="15.75" customHeight="1">
      <c r="N968" s="7"/>
    </row>
    <row r="969" ht="15.75" customHeight="1">
      <c r="N969" s="7"/>
    </row>
    <row r="970" ht="15.75" customHeight="1">
      <c r="N970" s="7"/>
    </row>
    <row r="971" ht="15.75" customHeight="1">
      <c r="N971" s="7"/>
    </row>
    <row r="972" ht="15.75" customHeight="1">
      <c r="N972" s="7"/>
    </row>
    <row r="973" ht="15.75" customHeight="1">
      <c r="N973" s="7"/>
    </row>
    <row r="974" ht="15.75" customHeight="1">
      <c r="N974" s="7"/>
    </row>
    <row r="975" ht="15.75" customHeight="1">
      <c r="N975" s="7"/>
    </row>
    <row r="976" ht="15.75" customHeight="1">
      <c r="N976" s="7"/>
    </row>
    <row r="977" ht="15.75" customHeight="1">
      <c r="N977" s="7"/>
    </row>
    <row r="978" ht="15.75" customHeight="1">
      <c r="N978" s="7"/>
    </row>
    <row r="979" ht="15.75" customHeight="1">
      <c r="N979" s="7"/>
    </row>
    <row r="980" ht="15.75" customHeight="1">
      <c r="N980" s="7"/>
    </row>
    <row r="981" ht="15.75" customHeight="1">
      <c r="N981" s="7"/>
    </row>
    <row r="982" ht="15.75" customHeight="1">
      <c r="N982" s="7"/>
    </row>
    <row r="983" ht="15.75" customHeight="1">
      <c r="N983" s="7"/>
    </row>
    <row r="984" ht="15.75" customHeight="1">
      <c r="N984" s="7"/>
    </row>
    <row r="985" ht="15.75" customHeight="1">
      <c r="N985" s="7"/>
    </row>
    <row r="986" ht="15.75" customHeight="1">
      <c r="N986" s="7"/>
    </row>
    <row r="987" ht="15.75" customHeight="1">
      <c r="N987" s="7"/>
    </row>
    <row r="988" ht="15.75" customHeight="1">
      <c r="N988" s="7"/>
    </row>
    <row r="989" ht="15.75" customHeight="1">
      <c r="N989" s="7"/>
    </row>
    <row r="990" ht="15.75" customHeight="1">
      <c r="N990" s="7"/>
    </row>
    <row r="991" ht="15.75" customHeight="1">
      <c r="N991" s="7"/>
    </row>
    <row r="992" ht="15.75" customHeight="1">
      <c r="N992" s="7"/>
    </row>
    <row r="993" ht="15.75" customHeight="1">
      <c r="N993" s="7"/>
    </row>
    <row r="994" ht="15.75" customHeight="1">
      <c r="N994" s="7"/>
    </row>
    <row r="995" ht="15.75" customHeight="1">
      <c r="N995" s="7"/>
    </row>
    <row r="996" ht="15.75" customHeight="1">
      <c r="N996" s="7"/>
    </row>
    <row r="997" ht="15.75" customHeight="1">
      <c r="N997" s="7"/>
    </row>
    <row r="998" ht="15.75" customHeight="1">
      <c r="N998" s="7"/>
    </row>
    <row r="999" ht="15.75" customHeight="1">
      <c r="N999" s="7"/>
    </row>
    <row r="1000" ht="15.75" customHeight="1">
      <c r="N1000" s="7"/>
    </row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26" width="13.57"/>
  </cols>
  <sheetData>
    <row r="1" ht="15.75" customHeight="1">
      <c r="A1" s="3">
        <v>2022.0</v>
      </c>
      <c r="B1" s="9" t="s">
        <v>38</v>
      </c>
      <c r="C1" s="9" t="s">
        <v>39</v>
      </c>
      <c r="D1" s="9" t="s">
        <v>40</v>
      </c>
      <c r="E1" s="9" t="s">
        <v>3</v>
      </c>
      <c r="F1" s="9" t="s">
        <v>4</v>
      </c>
      <c r="G1" s="9" t="s">
        <v>41</v>
      </c>
      <c r="H1" s="9" t="s">
        <v>42</v>
      </c>
      <c r="I1" s="9" t="s">
        <v>43</v>
      </c>
      <c r="J1" s="9" t="s">
        <v>44</v>
      </c>
      <c r="K1" s="9" t="s">
        <v>45</v>
      </c>
      <c r="L1" s="9" t="s">
        <v>46</v>
      </c>
      <c r="M1" s="9" t="s">
        <v>47</v>
      </c>
      <c r="N1" s="10" t="s">
        <v>54</v>
      </c>
    </row>
    <row r="2" ht="15.75" customHeight="1">
      <c r="A2" s="11" t="s">
        <v>6</v>
      </c>
      <c r="B2" s="12">
        <v>0.0</v>
      </c>
      <c r="C2" s="12">
        <v>0.0</v>
      </c>
      <c r="D2" s="12">
        <v>0.0</v>
      </c>
      <c r="E2" s="12">
        <v>0.0</v>
      </c>
      <c r="F2" s="12">
        <v>0.0</v>
      </c>
      <c r="G2" s="12">
        <v>0.0</v>
      </c>
      <c r="H2" s="12">
        <v>0.0</v>
      </c>
      <c r="I2" s="12">
        <v>0.0</v>
      </c>
      <c r="J2" s="12">
        <v>0.0</v>
      </c>
      <c r="K2" s="12">
        <v>0.0</v>
      </c>
      <c r="L2" s="12">
        <v>0.0</v>
      </c>
      <c r="M2" s="12">
        <v>0.0</v>
      </c>
      <c r="N2" s="10">
        <v>0.0</v>
      </c>
    </row>
    <row r="3" ht="15.75" customHeight="1">
      <c r="A3" s="11" t="s">
        <v>7</v>
      </c>
      <c r="B3" s="12">
        <v>2.0</v>
      </c>
      <c r="C3" s="12">
        <v>1.0</v>
      </c>
      <c r="D3" s="12">
        <v>1.0</v>
      </c>
      <c r="E3" s="12">
        <v>0.0</v>
      </c>
      <c r="F3" s="12">
        <v>1.0</v>
      </c>
      <c r="G3" s="12">
        <v>1.0</v>
      </c>
      <c r="H3" s="12">
        <v>3.0</v>
      </c>
      <c r="I3" s="12">
        <v>1.0</v>
      </c>
      <c r="J3" s="12">
        <v>0.0</v>
      </c>
      <c r="K3" s="12">
        <v>0.0</v>
      </c>
      <c r="L3" s="12">
        <v>5.0</v>
      </c>
      <c r="M3" s="12">
        <v>0.0</v>
      </c>
      <c r="N3" s="10">
        <v>15.0</v>
      </c>
    </row>
    <row r="4" ht="15.75" customHeight="1">
      <c r="A4" s="11" t="s">
        <v>8</v>
      </c>
      <c r="B4" s="12">
        <v>0.0</v>
      </c>
      <c r="C4" s="12">
        <v>0.0</v>
      </c>
      <c r="D4" s="12">
        <v>0.0</v>
      </c>
      <c r="E4" s="12">
        <v>1.0</v>
      </c>
      <c r="F4" s="12">
        <v>0.0</v>
      </c>
      <c r="G4" s="12">
        <v>0.0</v>
      </c>
      <c r="H4" s="12">
        <v>0.0</v>
      </c>
      <c r="I4" s="12">
        <v>0.0</v>
      </c>
      <c r="J4" s="12">
        <v>0.0</v>
      </c>
      <c r="K4" s="12">
        <v>0.0</v>
      </c>
      <c r="L4" s="12">
        <v>0.0</v>
      </c>
      <c r="M4" s="12">
        <v>0.0</v>
      </c>
      <c r="N4" s="10">
        <v>1.0</v>
      </c>
    </row>
    <row r="5" ht="15.75" customHeight="1">
      <c r="A5" s="11" t="s">
        <v>9</v>
      </c>
      <c r="B5" s="12">
        <v>0.0</v>
      </c>
      <c r="C5" s="12">
        <v>0.0</v>
      </c>
      <c r="D5" s="12">
        <v>0.0</v>
      </c>
      <c r="E5" s="12">
        <v>1.0</v>
      </c>
      <c r="F5" s="12">
        <v>0.0</v>
      </c>
      <c r="G5" s="12">
        <v>2.0</v>
      </c>
      <c r="H5" s="12">
        <v>0.0</v>
      </c>
      <c r="I5" s="12">
        <v>0.0</v>
      </c>
      <c r="J5" s="12">
        <v>0.0</v>
      </c>
      <c r="K5" s="12">
        <v>0.0</v>
      </c>
      <c r="L5" s="12">
        <v>0.0</v>
      </c>
      <c r="M5" s="12">
        <v>0.0</v>
      </c>
      <c r="N5" s="10">
        <v>3.0</v>
      </c>
    </row>
    <row r="6" ht="15.75" customHeight="1">
      <c r="A6" s="11" t="s">
        <v>51</v>
      </c>
      <c r="B6" s="12">
        <v>0.0</v>
      </c>
      <c r="C6" s="12">
        <v>0.0</v>
      </c>
      <c r="D6" s="12">
        <v>0.0</v>
      </c>
      <c r="E6" s="12">
        <v>0.0</v>
      </c>
      <c r="F6" s="12">
        <v>0.0</v>
      </c>
      <c r="G6" s="12">
        <v>0.0</v>
      </c>
      <c r="H6" s="12">
        <v>0.0</v>
      </c>
      <c r="I6" s="12">
        <v>0.0</v>
      </c>
      <c r="J6" s="12">
        <v>0.0</v>
      </c>
      <c r="K6" s="12">
        <v>0.0</v>
      </c>
      <c r="L6" s="12">
        <v>0.0</v>
      </c>
      <c r="M6" s="12">
        <v>0.0</v>
      </c>
      <c r="N6" s="10">
        <v>0.0</v>
      </c>
    </row>
    <row r="7" ht="15.75" customHeight="1">
      <c r="A7" s="11" t="s">
        <v>14</v>
      </c>
      <c r="B7" s="12">
        <v>0.0</v>
      </c>
      <c r="C7" s="12">
        <v>0.0</v>
      </c>
      <c r="D7" s="12">
        <v>0.0</v>
      </c>
      <c r="E7" s="12">
        <v>0.0</v>
      </c>
      <c r="F7" s="12">
        <v>1.0</v>
      </c>
      <c r="G7" s="12">
        <v>0.0</v>
      </c>
      <c r="H7" s="12">
        <v>0.0</v>
      </c>
      <c r="I7" s="12">
        <v>0.0</v>
      </c>
      <c r="J7" s="12">
        <v>0.0</v>
      </c>
      <c r="K7" s="12">
        <v>0.0</v>
      </c>
      <c r="L7" s="12">
        <v>0.0</v>
      </c>
      <c r="M7" s="12">
        <v>0.0</v>
      </c>
      <c r="N7" s="10">
        <v>1.0</v>
      </c>
    </row>
    <row r="8" ht="15.75" customHeight="1">
      <c r="A8" s="11" t="s">
        <v>10</v>
      </c>
      <c r="B8" s="12">
        <v>0.0</v>
      </c>
      <c r="C8" s="12">
        <v>0.0</v>
      </c>
      <c r="D8" s="12">
        <v>0.0</v>
      </c>
      <c r="E8" s="12">
        <v>0.0</v>
      </c>
      <c r="F8" s="12">
        <v>0.0</v>
      </c>
      <c r="G8" s="12">
        <v>0.0</v>
      </c>
      <c r="H8" s="12">
        <v>0.0</v>
      </c>
      <c r="I8" s="12">
        <v>1.0</v>
      </c>
      <c r="J8" s="12">
        <v>0.0</v>
      </c>
      <c r="K8" s="12">
        <v>0.0</v>
      </c>
      <c r="L8" s="12">
        <v>0.0</v>
      </c>
      <c r="M8" s="12">
        <v>0.0</v>
      </c>
      <c r="N8" s="10">
        <v>1.0</v>
      </c>
    </row>
    <row r="9" ht="15.75" customHeight="1">
      <c r="A9" s="11" t="s">
        <v>11</v>
      </c>
      <c r="B9" s="12">
        <v>0.0</v>
      </c>
      <c r="C9" s="12">
        <v>0.0</v>
      </c>
      <c r="D9" s="12">
        <v>0.0</v>
      </c>
      <c r="E9" s="12">
        <v>1.0</v>
      </c>
      <c r="F9" s="12">
        <v>1.0</v>
      </c>
      <c r="G9" s="12">
        <v>0.0</v>
      </c>
      <c r="H9" s="12">
        <v>1.0</v>
      </c>
      <c r="I9" s="12">
        <v>0.0</v>
      </c>
      <c r="J9" s="12">
        <v>0.0</v>
      </c>
      <c r="K9" s="12">
        <v>0.0</v>
      </c>
      <c r="L9" s="12">
        <v>1.0</v>
      </c>
      <c r="M9" s="12">
        <v>0.0</v>
      </c>
      <c r="N9" s="10">
        <v>4.0</v>
      </c>
    </row>
    <row r="10" ht="15.75" customHeight="1">
      <c r="A10" s="11" t="s">
        <v>59</v>
      </c>
      <c r="B10" s="12">
        <v>11.0</v>
      </c>
      <c r="C10" s="12">
        <v>5.0</v>
      </c>
      <c r="D10" s="12">
        <v>7.0</v>
      </c>
      <c r="E10" s="12">
        <v>3.0</v>
      </c>
      <c r="F10" s="12">
        <v>7.0</v>
      </c>
      <c r="G10" s="12">
        <v>7.0</v>
      </c>
      <c r="H10" s="12">
        <v>6.0</v>
      </c>
      <c r="I10" s="12">
        <v>4.0</v>
      </c>
      <c r="J10" s="12">
        <v>5.0</v>
      </c>
      <c r="K10" s="12">
        <v>10.0</v>
      </c>
      <c r="L10" s="12">
        <v>11.0</v>
      </c>
      <c r="M10" s="12">
        <v>5.0</v>
      </c>
      <c r="N10" s="10">
        <v>81.0</v>
      </c>
    </row>
    <row r="11" ht="15.75" customHeight="1">
      <c r="A11" s="11" t="s">
        <v>15</v>
      </c>
      <c r="B11" s="12">
        <v>6.0</v>
      </c>
      <c r="C11" s="12">
        <v>2.0</v>
      </c>
      <c r="D11" s="12">
        <v>0.0</v>
      </c>
      <c r="E11" s="12">
        <v>2.0</v>
      </c>
      <c r="F11" s="12">
        <v>2.0</v>
      </c>
      <c r="G11" s="12">
        <v>2.0</v>
      </c>
      <c r="H11" s="12">
        <v>1.0</v>
      </c>
      <c r="I11" s="12">
        <v>0.0</v>
      </c>
      <c r="J11" s="12">
        <v>0.0</v>
      </c>
      <c r="K11" s="12">
        <v>0.0</v>
      </c>
      <c r="L11" s="12">
        <v>0.0</v>
      </c>
      <c r="M11" s="12">
        <v>0.0</v>
      </c>
      <c r="N11" s="10">
        <v>15.0</v>
      </c>
    </row>
    <row r="12" ht="15.75" customHeight="1">
      <c r="A12" s="11" t="s">
        <v>16</v>
      </c>
      <c r="B12" s="12">
        <v>1.0</v>
      </c>
      <c r="C12" s="12">
        <v>2.0</v>
      </c>
      <c r="D12" s="12">
        <v>2.0</v>
      </c>
      <c r="E12" s="12">
        <v>1.0</v>
      </c>
      <c r="F12" s="12">
        <v>0.0</v>
      </c>
      <c r="G12" s="12">
        <v>0.0</v>
      </c>
      <c r="H12" s="12">
        <v>2.0</v>
      </c>
      <c r="I12" s="12">
        <v>2.0</v>
      </c>
      <c r="J12" s="12">
        <v>0.0</v>
      </c>
      <c r="K12" s="12">
        <v>0.0</v>
      </c>
      <c r="L12" s="12">
        <v>0.0</v>
      </c>
      <c r="M12" s="12">
        <v>1.0</v>
      </c>
      <c r="N12" s="10">
        <v>11.0</v>
      </c>
    </row>
    <row r="13" ht="15.75" customHeight="1">
      <c r="A13" s="11" t="s">
        <v>17</v>
      </c>
      <c r="B13" s="12">
        <v>0.0</v>
      </c>
      <c r="C13" s="12">
        <v>0.0</v>
      </c>
      <c r="D13" s="12">
        <v>0.0</v>
      </c>
      <c r="E13" s="12">
        <v>0.0</v>
      </c>
      <c r="F13" s="12">
        <v>1.0</v>
      </c>
      <c r="G13" s="12">
        <v>0.0</v>
      </c>
      <c r="H13" s="12">
        <v>0.0</v>
      </c>
      <c r="I13" s="12">
        <v>0.0</v>
      </c>
      <c r="J13" s="12">
        <v>0.0</v>
      </c>
      <c r="K13" s="12">
        <v>0.0</v>
      </c>
      <c r="L13" s="12">
        <v>0.0</v>
      </c>
      <c r="M13" s="12">
        <v>0.0</v>
      </c>
      <c r="N13" s="10">
        <v>1.0</v>
      </c>
    </row>
    <row r="14" ht="15.75" customHeight="1">
      <c r="A14" s="11" t="s">
        <v>18</v>
      </c>
      <c r="B14" s="12">
        <v>2.0</v>
      </c>
      <c r="C14" s="12">
        <v>0.0</v>
      </c>
      <c r="D14" s="12">
        <v>2.0</v>
      </c>
      <c r="E14" s="12">
        <v>9.0</v>
      </c>
      <c r="F14" s="12">
        <v>1.0</v>
      </c>
      <c r="G14" s="12">
        <v>1.0</v>
      </c>
      <c r="H14" s="12">
        <v>0.0</v>
      </c>
      <c r="I14" s="12">
        <v>1.0</v>
      </c>
      <c r="J14" s="12">
        <v>4.0</v>
      </c>
      <c r="K14" s="12">
        <v>2.0</v>
      </c>
      <c r="L14" s="12">
        <v>0.0</v>
      </c>
      <c r="M14" s="12">
        <v>4.0</v>
      </c>
      <c r="N14" s="10">
        <v>26.0</v>
      </c>
    </row>
    <row r="15" ht="15.75" customHeight="1">
      <c r="A15" s="11" t="s">
        <v>19</v>
      </c>
      <c r="B15" s="12">
        <v>27.0</v>
      </c>
      <c r="C15" s="12">
        <v>19.0</v>
      </c>
      <c r="D15" s="12">
        <v>30.0</v>
      </c>
      <c r="E15" s="12">
        <v>25.0</v>
      </c>
      <c r="F15" s="12">
        <v>35.0</v>
      </c>
      <c r="G15" s="12">
        <v>23.0</v>
      </c>
      <c r="H15" s="12">
        <v>23.0</v>
      </c>
      <c r="I15" s="12">
        <v>22.0</v>
      </c>
      <c r="J15" s="12">
        <v>24.0</v>
      </c>
      <c r="K15" s="12">
        <v>22.0</v>
      </c>
      <c r="L15" s="12">
        <v>29.0</v>
      </c>
      <c r="M15" s="12">
        <v>17.0</v>
      </c>
      <c r="N15" s="10">
        <v>296.0</v>
      </c>
    </row>
    <row r="16" ht="15.75" customHeight="1">
      <c r="A16" s="11" t="s">
        <v>60</v>
      </c>
      <c r="B16" s="12">
        <v>340.0</v>
      </c>
      <c r="C16" s="12">
        <v>309.0</v>
      </c>
      <c r="D16" s="12">
        <v>408.0</v>
      </c>
      <c r="E16" s="12">
        <v>351.0</v>
      </c>
      <c r="F16" s="12">
        <v>317.0</v>
      </c>
      <c r="G16" s="12">
        <v>309.0</v>
      </c>
      <c r="H16" s="12">
        <v>308.0</v>
      </c>
      <c r="I16" s="12">
        <v>284.0</v>
      </c>
      <c r="J16" s="12">
        <v>290.0</v>
      </c>
      <c r="K16" s="12">
        <v>327.0</v>
      </c>
      <c r="L16" s="12">
        <v>348.0</v>
      </c>
      <c r="M16" s="12">
        <v>389.0</v>
      </c>
      <c r="N16" s="10">
        <v>3980.0</v>
      </c>
    </row>
    <row r="17" ht="15.75" customHeight="1">
      <c r="A17" s="11" t="s">
        <v>61</v>
      </c>
      <c r="B17" s="12">
        <v>55.0</v>
      </c>
      <c r="C17" s="12">
        <v>68.0</v>
      </c>
      <c r="D17" s="12">
        <v>69.0</v>
      </c>
      <c r="E17" s="12">
        <v>57.0</v>
      </c>
      <c r="F17" s="12">
        <v>51.0</v>
      </c>
      <c r="G17" s="12">
        <v>43.0</v>
      </c>
      <c r="H17" s="12">
        <v>34.0</v>
      </c>
      <c r="I17" s="12">
        <v>55.0</v>
      </c>
      <c r="J17" s="12">
        <v>52.0</v>
      </c>
      <c r="K17" s="12">
        <v>54.0</v>
      </c>
      <c r="L17" s="12">
        <v>54.0</v>
      </c>
      <c r="M17" s="12">
        <v>54.0</v>
      </c>
      <c r="N17" s="10">
        <v>646.0</v>
      </c>
    </row>
    <row r="18" ht="15.75" customHeight="1">
      <c r="A18" s="11" t="s">
        <v>22</v>
      </c>
      <c r="B18" s="12">
        <v>11.0</v>
      </c>
      <c r="C18" s="12">
        <v>10.0</v>
      </c>
      <c r="D18" s="12">
        <v>6.0</v>
      </c>
      <c r="E18" s="12">
        <v>12.0</v>
      </c>
      <c r="F18" s="12">
        <v>11.0</v>
      </c>
      <c r="G18" s="12">
        <v>7.0</v>
      </c>
      <c r="H18" s="12">
        <v>14.0</v>
      </c>
      <c r="I18" s="12">
        <v>11.0</v>
      </c>
      <c r="J18" s="12">
        <v>6.0</v>
      </c>
      <c r="K18" s="12">
        <v>9.0</v>
      </c>
      <c r="L18" s="12">
        <v>9.0</v>
      </c>
      <c r="M18" s="12">
        <v>14.0</v>
      </c>
      <c r="N18" s="10">
        <v>120.0</v>
      </c>
    </row>
    <row r="19" ht="15.75" customHeight="1">
      <c r="A19" s="11" t="s">
        <v>23</v>
      </c>
      <c r="B19" s="12">
        <v>0.0</v>
      </c>
      <c r="C19" s="12">
        <v>0.0</v>
      </c>
      <c r="D19" s="12">
        <v>0.0</v>
      </c>
      <c r="E19" s="12">
        <v>0.0</v>
      </c>
      <c r="F19" s="12">
        <v>0.0</v>
      </c>
      <c r="G19" s="12">
        <v>0.0</v>
      </c>
      <c r="H19" s="12">
        <v>0.0</v>
      </c>
      <c r="I19" s="12">
        <v>0.0</v>
      </c>
      <c r="J19" s="12">
        <v>0.0</v>
      </c>
      <c r="K19" s="12">
        <v>0.0</v>
      </c>
      <c r="L19" s="12">
        <v>0.0</v>
      </c>
      <c r="M19" s="12">
        <v>0.0</v>
      </c>
      <c r="N19" s="10">
        <v>0.0</v>
      </c>
    </row>
    <row r="20" ht="15.75" customHeight="1">
      <c r="A20" s="11" t="s">
        <v>62</v>
      </c>
      <c r="B20" s="12">
        <v>5.0</v>
      </c>
      <c r="C20" s="12">
        <v>10.0</v>
      </c>
      <c r="D20" s="12">
        <v>11.0</v>
      </c>
      <c r="E20" s="12">
        <v>7.0</v>
      </c>
      <c r="F20" s="12">
        <v>8.0</v>
      </c>
      <c r="G20" s="12">
        <v>11.0</v>
      </c>
      <c r="H20" s="12">
        <v>6.0</v>
      </c>
      <c r="I20" s="12">
        <v>5.0</v>
      </c>
      <c r="J20" s="12">
        <v>2.0</v>
      </c>
      <c r="K20" s="12">
        <v>2.0</v>
      </c>
      <c r="L20" s="12">
        <v>4.0</v>
      </c>
      <c r="M20" s="12">
        <v>7.0</v>
      </c>
      <c r="N20" s="10">
        <v>78.0</v>
      </c>
    </row>
    <row r="21" ht="15.75" customHeight="1">
      <c r="A21" s="11" t="s">
        <v>25</v>
      </c>
      <c r="B21" s="12">
        <v>9.0</v>
      </c>
      <c r="C21" s="12">
        <v>6.0</v>
      </c>
      <c r="D21" s="12">
        <v>4.0</v>
      </c>
      <c r="E21" s="12">
        <v>5.0</v>
      </c>
      <c r="F21" s="12">
        <v>7.0</v>
      </c>
      <c r="G21" s="12">
        <v>6.0</v>
      </c>
      <c r="H21" s="12">
        <v>5.0</v>
      </c>
      <c r="I21" s="12">
        <v>11.0</v>
      </c>
      <c r="J21" s="12">
        <v>10.0</v>
      </c>
      <c r="K21" s="12">
        <v>20.0</v>
      </c>
      <c r="L21" s="12">
        <v>7.0</v>
      </c>
      <c r="M21" s="12">
        <v>13.0</v>
      </c>
      <c r="N21" s="10">
        <v>103.0</v>
      </c>
    </row>
    <row r="22" ht="15.75" customHeight="1">
      <c r="A22" s="11" t="s">
        <v>26</v>
      </c>
      <c r="B22" s="12">
        <v>108.0</v>
      </c>
      <c r="C22" s="12">
        <v>110.0</v>
      </c>
      <c r="D22" s="12">
        <v>134.0</v>
      </c>
      <c r="E22" s="12">
        <v>107.0</v>
      </c>
      <c r="F22" s="12">
        <v>144.0</v>
      </c>
      <c r="G22" s="12">
        <v>173.0</v>
      </c>
      <c r="H22" s="12">
        <v>155.0</v>
      </c>
      <c r="I22" s="12">
        <v>175.0</v>
      </c>
      <c r="J22" s="12">
        <v>161.0</v>
      </c>
      <c r="K22" s="12">
        <v>163.0</v>
      </c>
      <c r="L22" s="12">
        <v>157.0</v>
      </c>
      <c r="M22" s="12">
        <v>162.0</v>
      </c>
      <c r="N22" s="10">
        <v>1749.0</v>
      </c>
    </row>
    <row r="23" ht="15.75" customHeight="1">
      <c r="A23" s="11" t="s">
        <v>63</v>
      </c>
      <c r="B23" s="12">
        <v>0.0</v>
      </c>
      <c r="C23" s="12">
        <v>0.0</v>
      </c>
      <c r="D23" s="12">
        <v>0.0</v>
      </c>
      <c r="E23" s="12">
        <v>0.0</v>
      </c>
      <c r="F23" s="12">
        <v>0.0</v>
      </c>
      <c r="G23" s="12">
        <v>0.0</v>
      </c>
      <c r="H23" s="12">
        <v>0.0</v>
      </c>
      <c r="I23" s="12">
        <v>0.0</v>
      </c>
      <c r="J23" s="12">
        <v>0.0</v>
      </c>
      <c r="K23" s="12">
        <v>0.0</v>
      </c>
      <c r="L23" s="12">
        <v>0.0</v>
      </c>
      <c r="M23" s="12">
        <v>0.0</v>
      </c>
      <c r="N23" s="10">
        <v>0.0</v>
      </c>
    </row>
    <row r="24" ht="15.75" customHeight="1">
      <c r="A24" s="11" t="s">
        <v>28</v>
      </c>
      <c r="B24" s="12">
        <v>3.0</v>
      </c>
      <c r="C24" s="12">
        <v>0.0</v>
      </c>
      <c r="D24" s="12">
        <v>0.0</v>
      </c>
      <c r="E24" s="12">
        <v>1.0</v>
      </c>
      <c r="F24" s="12">
        <v>1.0</v>
      </c>
      <c r="G24" s="12">
        <v>0.0</v>
      </c>
      <c r="H24" s="12">
        <v>2.0</v>
      </c>
      <c r="I24" s="12">
        <v>4.0</v>
      </c>
      <c r="J24" s="12">
        <v>5.0</v>
      </c>
      <c r="K24" s="12">
        <v>2.0</v>
      </c>
      <c r="L24" s="12">
        <v>3.0</v>
      </c>
      <c r="M24" s="12">
        <v>3.0</v>
      </c>
      <c r="N24" s="10">
        <v>24.0</v>
      </c>
    </row>
    <row r="25" ht="15.75" customHeight="1">
      <c r="A25" s="11" t="s">
        <v>64</v>
      </c>
      <c r="B25" s="12">
        <v>14.0</v>
      </c>
      <c r="C25" s="12">
        <v>14.0</v>
      </c>
      <c r="D25" s="12">
        <v>11.0</v>
      </c>
      <c r="E25" s="12">
        <v>15.0</v>
      </c>
      <c r="F25" s="12">
        <v>13.0</v>
      </c>
      <c r="G25" s="12">
        <v>32.0</v>
      </c>
      <c r="H25" s="12">
        <v>37.0</v>
      </c>
      <c r="I25" s="12">
        <v>48.0</v>
      </c>
      <c r="J25" s="12">
        <v>25.0</v>
      </c>
      <c r="K25" s="12">
        <v>16.0</v>
      </c>
      <c r="L25" s="12">
        <v>35.0</v>
      </c>
      <c r="M25" s="12">
        <v>43.0</v>
      </c>
      <c r="N25" s="10">
        <v>303.0</v>
      </c>
    </row>
    <row r="26" ht="15.75" customHeight="1">
      <c r="A26" s="11" t="s">
        <v>30</v>
      </c>
      <c r="B26" s="12">
        <v>0.0</v>
      </c>
      <c r="C26" s="12">
        <v>0.0</v>
      </c>
      <c r="D26" s="12">
        <v>0.0</v>
      </c>
      <c r="E26" s="12">
        <v>0.0</v>
      </c>
      <c r="F26" s="12">
        <v>0.0</v>
      </c>
      <c r="G26" s="12">
        <v>0.0</v>
      </c>
      <c r="H26" s="12">
        <v>0.0</v>
      </c>
      <c r="I26" s="12">
        <v>0.0</v>
      </c>
      <c r="J26" s="12">
        <v>0.0</v>
      </c>
      <c r="K26" s="12">
        <v>0.0</v>
      </c>
      <c r="L26" s="12">
        <v>0.0</v>
      </c>
      <c r="M26" s="12">
        <v>0.0</v>
      </c>
      <c r="N26" s="10">
        <v>0.0</v>
      </c>
    </row>
    <row r="27" ht="15.75" customHeight="1">
      <c r="A27" s="11" t="s">
        <v>31</v>
      </c>
      <c r="B27" s="12">
        <v>2.0</v>
      </c>
      <c r="C27" s="12">
        <v>2.0</v>
      </c>
      <c r="D27" s="12">
        <v>0.0</v>
      </c>
      <c r="E27" s="12">
        <v>0.0</v>
      </c>
      <c r="F27" s="12">
        <v>1.0</v>
      </c>
      <c r="G27" s="12">
        <v>1.0</v>
      </c>
      <c r="H27" s="12">
        <v>0.0</v>
      </c>
      <c r="I27" s="12">
        <v>0.0</v>
      </c>
      <c r="J27" s="12">
        <v>2.0</v>
      </c>
      <c r="K27" s="12">
        <v>0.0</v>
      </c>
      <c r="L27" s="12">
        <v>0.0</v>
      </c>
      <c r="M27" s="12">
        <v>0.0</v>
      </c>
      <c r="N27" s="10">
        <v>8.0</v>
      </c>
    </row>
    <row r="28" ht="15.75" customHeight="1">
      <c r="A28" s="11" t="s">
        <v>32</v>
      </c>
      <c r="B28" s="12">
        <v>1.0</v>
      </c>
      <c r="C28" s="12">
        <v>0.0</v>
      </c>
      <c r="D28" s="12">
        <v>0.0</v>
      </c>
      <c r="E28" s="12">
        <v>1.0</v>
      </c>
      <c r="F28" s="12">
        <v>1.0</v>
      </c>
      <c r="G28" s="12">
        <v>3.0</v>
      </c>
      <c r="H28" s="12">
        <v>0.0</v>
      </c>
      <c r="I28" s="12">
        <v>0.0</v>
      </c>
      <c r="J28" s="12">
        <v>0.0</v>
      </c>
      <c r="K28" s="12">
        <v>0.0</v>
      </c>
      <c r="L28" s="12">
        <v>0.0</v>
      </c>
      <c r="M28" s="12">
        <v>0.0</v>
      </c>
      <c r="N28" s="10">
        <v>6.0</v>
      </c>
    </row>
    <row r="29" ht="15.75" customHeight="1">
      <c r="A29" s="11" t="s">
        <v>33</v>
      </c>
      <c r="B29" s="12">
        <v>0.0</v>
      </c>
      <c r="C29" s="12">
        <v>0.0</v>
      </c>
      <c r="D29" s="12">
        <v>0.0</v>
      </c>
      <c r="E29" s="12">
        <v>0.0</v>
      </c>
      <c r="F29" s="12">
        <v>0.0</v>
      </c>
      <c r="G29" s="12">
        <v>1.0</v>
      </c>
      <c r="H29" s="12">
        <v>0.0</v>
      </c>
      <c r="I29" s="12">
        <v>0.0</v>
      </c>
      <c r="J29" s="12">
        <v>0.0</v>
      </c>
      <c r="K29" s="12">
        <v>0.0</v>
      </c>
      <c r="L29" s="12">
        <v>0.0</v>
      </c>
      <c r="M29" s="12">
        <v>0.0</v>
      </c>
      <c r="N29" s="10">
        <v>1.0</v>
      </c>
    </row>
    <row r="30" ht="15.75" customHeight="1">
      <c r="A30" s="11" t="s">
        <v>34</v>
      </c>
      <c r="B30" s="12">
        <v>9.0</v>
      </c>
      <c r="C30" s="12">
        <v>5.0</v>
      </c>
      <c r="D30" s="12">
        <v>7.0</v>
      </c>
      <c r="E30" s="12">
        <v>3.0</v>
      </c>
      <c r="F30" s="12">
        <v>5.0</v>
      </c>
      <c r="G30" s="12">
        <v>3.0</v>
      </c>
      <c r="H30" s="12">
        <v>6.0</v>
      </c>
      <c r="I30" s="12">
        <v>4.0</v>
      </c>
      <c r="J30" s="12">
        <v>6.0</v>
      </c>
      <c r="K30" s="12">
        <v>11.0</v>
      </c>
      <c r="L30" s="12">
        <v>18.0</v>
      </c>
      <c r="M30" s="12">
        <v>16.0</v>
      </c>
      <c r="N30" s="10">
        <v>93.0</v>
      </c>
    </row>
    <row r="31" ht="15.75" customHeight="1">
      <c r="A31" s="11" t="s">
        <v>65</v>
      </c>
      <c r="B31" s="12">
        <v>1.0</v>
      </c>
      <c r="C31" s="12">
        <v>3.0</v>
      </c>
      <c r="D31" s="12">
        <v>8.0</v>
      </c>
      <c r="E31" s="12">
        <v>3.0</v>
      </c>
      <c r="F31" s="12">
        <v>3.0</v>
      </c>
      <c r="G31" s="12">
        <v>7.0</v>
      </c>
      <c r="H31" s="12">
        <v>10.0</v>
      </c>
      <c r="I31" s="12">
        <v>7.0</v>
      </c>
      <c r="J31" s="12">
        <v>13.0</v>
      </c>
      <c r="K31" s="12">
        <v>4.0</v>
      </c>
      <c r="L31" s="12">
        <v>9.0</v>
      </c>
      <c r="M31" s="12">
        <v>6.0</v>
      </c>
      <c r="N31" s="10">
        <v>74.0</v>
      </c>
    </row>
    <row r="32" ht="15.75" customHeight="1">
      <c r="A32" s="11" t="s">
        <v>66</v>
      </c>
      <c r="B32" s="12">
        <v>0.0</v>
      </c>
      <c r="C32" s="12">
        <v>0.0</v>
      </c>
      <c r="D32" s="12">
        <v>0.0</v>
      </c>
      <c r="E32" s="12">
        <v>0.0</v>
      </c>
      <c r="F32" s="12">
        <v>0.0</v>
      </c>
      <c r="G32" s="12">
        <v>0.0</v>
      </c>
      <c r="H32" s="12">
        <v>0.0</v>
      </c>
      <c r="I32" s="12">
        <v>0.0</v>
      </c>
      <c r="J32" s="12">
        <v>0.0</v>
      </c>
      <c r="K32" s="12">
        <v>0.0</v>
      </c>
      <c r="L32" s="12">
        <v>0.0</v>
      </c>
      <c r="M32" s="12">
        <v>0.0</v>
      </c>
      <c r="N32" s="10">
        <v>0.0</v>
      </c>
    </row>
    <row r="33" ht="15.75" customHeight="1">
      <c r="A33" s="11" t="s">
        <v>37</v>
      </c>
      <c r="B33" s="12">
        <v>0.0</v>
      </c>
      <c r="C33" s="12">
        <v>0.0</v>
      </c>
      <c r="D33" s="12">
        <v>0.0</v>
      </c>
      <c r="E33" s="12">
        <v>0.0</v>
      </c>
      <c r="F33" s="12">
        <v>0.0</v>
      </c>
      <c r="G33" s="12">
        <v>0.0</v>
      </c>
      <c r="H33" s="12">
        <v>2.0</v>
      </c>
      <c r="I33" s="12">
        <v>2.0</v>
      </c>
      <c r="J33" s="12">
        <v>0.0</v>
      </c>
      <c r="K33" s="12">
        <v>0.0</v>
      </c>
      <c r="L33" s="12">
        <v>0.0</v>
      </c>
      <c r="M33" s="12">
        <v>0.0</v>
      </c>
      <c r="N33" s="10">
        <v>4.0</v>
      </c>
    </row>
    <row r="34" ht="15.75" customHeight="1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0" t="s">
        <v>67</v>
      </c>
      <c r="N34" s="10">
        <v>7644.0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26" width="13.57"/>
  </cols>
  <sheetData>
    <row r="1" ht="15.75" customHeight="1">
      <c r="A1" s="3">
        <v>2021.0</v>
      </c>
      <c r="B1" s="9" t="s">
        <v>38</v>
      </c>
      <c r="C1" s="9" t="s">
        <v>39</v>
      </c>
      <c r="D1" s="9" t="s">
        <v>40</v>
      </c>
      <c r="E1" s="9" t="s">
        <v>3</v>
      </c>
      <c r="F1" s="9" t="s">
        <v>4</v>
      </c>
      <c r="G1" s="9" t="s">
        <v>41</v>
      </c>
      <c r="H1" s="9" t="s">
        <v>42</v>
      </c>
      <c r="I1" s="9" t="s">
        <v>43</v>
      </c>
      <c r="J1" s="9" t="s">
        <v>44</v>
      </c>
      <c r="K1" s="9" t="s">
        <v>45</v>
      </c>
      <c r="L1" s="9" t="s">
        <v>46</v>
      </c>
      <c r="M1" s="9" t="s">
        <v>47</v>
      </c>
      <c r="N1" s="10" t="s">
        <v>68</v>
      </c>
    </row>
    <row r="2" ht="15.75" customHeight="1">
      <c r="A2" s="11" t="s">
        <v>6</v>
      </c>
      <c r="B2" s="12">
        <v>0.0</v>
      </c>
      <c r="C2" s="12">
        <v>0.0</v>
      </c>
      <c r="D2" s="12">
        <v>0.0</v>
      </c>
      <c r="E2" s="12">
        <v>0.0</v>
      </c>
      <c r="F2" s="12">
        <v>0.0</v>
      </c>
      <c r="G2" s="12">
        <v>0.0</v>
      </c>
      <c r="H2" s="12">
        <v>0.0</v>
      </c>
      <c r="I2" s="12">
        <v>0.0</v>
      </c>
      <c r="J2" s="12">
        <v>0.0</v>
      </c>
      <c r="K2" s="12">
        <v>0.0</v>
      </c>
      <c r="L2" s="12">
        <v>0.0</v>
      </c>
      <c r="M2" s="12">
        <v>0.0</v>
      </c>
      <c r="N2" s="10">
        <v>0.0</v>
      </c>
    </row>
    <row r="3" ht="15.75" customHeight="1">
      <c r="A3" s="11" t="s">
        <v>7</v>
      </c>
      <c r="B3" s="12">
        <v>0.0</v>
      </c>
      <c r="C3" s="12">
        <v>2.0</v>
      </c>
      <c r="D3" s="12">
        <v>5.0</v>
      </c>
      <c r="E3" s="12">
        <v>4.0</v>
      </c>
      <c r="F3" s="12">
        <v>3.0</v>
      </c>
      <c r="G3" s="12">
        <v>3.0</v>
      </c>
      <c r="H3" s="12">
        <v>4.0</v>
      </c>
      <c r="I3" s="12">
        <v>1.0</v>
      </c>
      <c r="J3" s="12">
        <v>2.0</v>
      </c>
      <c r="K3" s="12">
        <v>0.0</v>
      </c>
      <c r="L3" s="12">
        <v>3.0</v>
      </c>
      <c r="M3" s="12">
        <v>4.0</v>
      </c>
      <c r="N3" s="10">
        <v>31.0</v>
      </c>
    </row>
    <row r="4" ht="15.75" customHeight="1">
      <c r="A4" s="11" t="s">
        <v>8</v>
      </c>
      <c r="B4" s="12">
        <v>0.0</v>
      </c>
      <c r="C4" s="12">
        <v>0.0</v>
      </c>
      <c r="D4" s="12">
        <v>0.0</v>
      </c>
      <c r="E4" s="12">
        <v>0.0</v>
      </c>
      <c r="F4" s="12">
        <v>0.0</v>
      </c>
      <c r="G4" s="12">
        <v>0.0</v>
      </c>
      <c r="H4" s="12">
        <v>0.0</v>
      </c>
      <c r="I4" s="12">
        <v>0.0</v>
      </c>
      <c r="J4" s="12">
        <v>0.0</v>
      </c>
      <c r="K4" s="12">
        <v>0.0</v>
      </c>
      <c r="L4" s="12">
        <v>2.0</v>
      </c>
      <c r="M4" s="12">
        <v>0.0</v>
      </c>
      <c r="N4" s="10">
        <v>2.0</v>
      </c>
    </row>
    <row r="5" ht="15.75" customHeight="1">
      <c r="A5" s="11" t="s">
        <v>9</v>
      </c>
      <c r="B5" s="12">
        <v>1.0</v>
      </c>
      <c r="C5" s="12">
        <v>0.0</v>
      </c>
      <c r="D5" s="12">
        <v>0.0</v>
      </c>
      <c r="E5" s="12">
        <v>2.0</v>
      </c>
      <c r="F5" s="12">
        <v>0.0</v>
      </c>
      <c r="G5" s="12">
        <v>1.0</v>
      </c>
      <c r="H5" s="12">
        <v>0.0</v>
      </c>
      <c r="I5" s="12">
        <v>0.0</v>
      </c>
      <c r="J5" s="12">
        <v>0.0</v>
      </c>
      <c r="K5" s="12">
        <v>1.0</v>
      </c>
      <c r="L5" s="12">
        <v>0.0</v>
      </c>
      <c r="M5" s="12">
        <v>0.0</v>
      </c>
      <c r="N5" s="10">
        <v>5.0</v>
      </c>
    </row>
    <row r="6" ht="15.75" customHeight="1">
      <c r="A6" s="11" t="s">
        <v>51</v>
      </c>
      <c r="B6" s="12">
        <v>1.0</v>
      </c>
      <c r="C6" s="12">
        <v>0.0</v>
      </c>
      <c r="D6" s="12">
        <v>0.0</v>
      </c>
      <c r="E6" s="12">
        <v>0.0</v>
      </c>
      <c r="F6" s="12">
        <v>1.0</v>
      </c>
      <c r="G6" s="12">
        <v>0.0</v>
      </c>
      <c r="H6" s="12">
        <v>0.0</v>
      </c>
      <c r="I6" s="12">
        <v>0.0</v>
      </c>
      <c r="J6" s="12">
        <v>0.0</v>
      </c>
      <c r="K6" s="12">
        <v>0.0</v>
      </c>
      <c r="L6" s="12">
        <v>0.0</v>
      </c>
      <c r="M6" s="12">
        <v>2.0</v>
      </c>
      <c r="N6" s="10">
        <v>4.0</v>
      </c>
    </row>
    <row r="7" ht="15.75" customHeight="1">
      <c r="A7" s="11" t="s">
        <v>14</v>
      </c>
      <c r="B7" s="12">
        <v>0.0</v>
      </c>
      <c r="C7" s="12">
        <v>0.0</v>
      </c>
      <c r="D7" s="12">
        <v>0.0</v>
      </c>
      <c r="E7" s="12">
        <v>0.0</v>
      </c>
      <c r="F7" s="12">
        <v>0.0</v>
      </c>
      <c r="G7" s="12">
        <v>0.0</v>
      </c>
      <c r="H7" s="12">
        <v>0.0</v>
      </c>
      <c r="I7" s="12">
        <v>0.0</v>
      </c>
      <c r="J7" s="12">
        <v>0.0</v>
      </c>
      <c r="K7" s="12">
        <v>0.0</v>
      </c>
      <c r="L7" s="12">
        <v>0.0</v>
      </c>
      <c r="M7" s="12">
        <v>0.0</v>
      </c>
      <c r="N7" s="10">
        <v>0.0</v>
      </c>
    </row>
    <row r="8" ht="15.75" customHeight="1">
      <c r="A8" s="11" t="s">
        <v>10</v>
      </c>
      <c r="B8" s="12">
        <v>0.0</v>
      </c>
      <c r="C8" s="12">
        <v>0.0</v>
      </c>
      <c r="D8" s="12">
        <v>0.0</v>
      </c>
      <c r="E8" s="12">
        <v>0.0</v>
      </c>
      <c r="F8" s="12">
        <v>0.0</v>
      </c>
      <c r="G8" s="12">
        <v>0.0</v>
      </c>
      <c r="H8" s="12">
        <v>0.0</v>
      </c>
      <c r="I8" s="12">
        <v>0.0</v>
      </c>
      <c r="J8" s="12">
        <v>0.0</v>
      </c>
      <c r="K8" s="12">
        <v>0.0</v>
      </c>
      <c r="L8" s="12">
        <v>0.0</v>
      </c>
      <c r="M8" s="12">
        <v>0.0</v>
      </c>
      <c r="N8" s="10">
        <v>0.0</v>
      </c>
    </row>
    <row r="9" ht="15.75" customHeight="1">
      <c r="A9" s="11" t="s">
        <v>11</v>
      </c>
      <c r="B9" s="12">
        <v>0.0</v>
      </c>
      <c r="C9" s="12">
        <v>0.0</v>
      </c>
      <c r="D9" s="12">
        <v>1.0</v>
      </c>
      <c r="E9" s="12">
        <v>0.0</v>
      </c>
      <c r="F9" s="12">
        <v>0.0</v>
      </c>
      <c r="G9" s="12">
        <v>0.0</v>
      </c>
      <c r="H9" s="12">
        <v>0.0</v>
      </c>
      <c r="I9" s="12">
        <v>2.0</v>
      </c>
      <c r="J9" s="12">
        <v>0.0</v>
      </c>
      <c r="K9" s="12">
        <v>0.0</v>
      </c>
      <c r="L9" s="12">
        <v>0.0</v>
      </c>
      <c r="M9" s="12">
        <v>1.0</v>
      </c>
      <c r="N9" s="10">
        <v>4.0</v>
      </c>
    </row>
    <row r="10" ht="15.75" customHeight="1">
      <c r="A10" s="11" t="s">
        <v>59</v>
      </c>
      <c r="B10" s="12">
        <v>16.0</v>
      </c>
      <c r="C10" s="12">
        <v>15.0</v>
      </c>
      <c r="D10" s="12">
        <v>17.0</v>
      </c>
      <c r="E10" s="12">
        <v>10.0</v>
      </c>
      <c r="F10" s="12">
        <v>9.0</v>
      </c>
      <c r="G10" s="12">
        <v>11.0</v>
      </c>
      <c r="H10" s="12">
        <v>5.0</v>
      </c>
      <c r="I10" s="12">
        <v>11.0</v>
      </c>
      <c r="J10" s="12">
        <v>3.0</v>
      </c>
      <c r="K10" s="12">
        <v>7.0</v>
      </c>
      <c r="L10" s="12">
        <v>9.0</v>
      </c>
      <c r="M10" s="12">
        <v>5.0</v>
      </c>
      <c r="N10" s="10">
        <v>118.0</v>
      </c>
    </row>
    <row r="11" ht="15.75" customHeight="1">
      <c r="A11" s="11" t="s">
        <v>15</v>
      </c>
      <c r="B11" s="12">
        <v>0.0</v>
      </c>
      <c r="C11" s="12">
        <v>1.0</v>
      </c>
      <c r="D11" s="12">
        <v>0.0</v>
      </c>
      <c r="E11" s="12">
        <v>0.0</v>
      </c>
      <c r="F11" s="12">
        <v>0.0</v>
      </c>
      <c r="G11" s="12">
        <v>0.0</v>
      </c>
      <c r="H11" s="12">
        <v>0.0</v>
      </c>
      <c r="I11" s="12">
        <v>0.0</v>
      </c>
      <c r="J11" s="12">
        <v>1.0</v>
      </c>
      <c r="K11" s="12">
        <v>0.0</v>
      </c>
      <c r="L11" s="12">
        <v>4.0</v>
      </c>
      <c r="M11" s="12">
        <v>1.0</v>
      </c>
      <c r="N11" s="10">
        <v>7.0</v>
      </c>
    </row>
    <row r="12" ht="15.75" customHeight="1">
      <c r="A12" s="11" t="s">
        <v>16</v>
      </c>
      <c r="B12" s="12">
        <v>1.0</v>
      </c>
      <c r="C12" s="12">
        <v>0.0</v>
      </c>
      <c r="D12" s="12">
        <v>1.0</v>
      </c>
      <c r="E12" s="12">
        <v>1.0</v>
      </c>
      <c r="F12" s="12">
        <v>0.0</v>
      </c>
      <c r="G12" s="12">
        <v>0.0</v>
      </c>
      <c r="H12" s="12">
        <v>0.0</v>
      </c>
      <c r="I12" s="12">
        <v>1.0</v>
      </c>
      <c r="J12" s="12">
        <v>1.0</v>
      </c>
      <c r="K12" s="12">
        <v>5.0</v>
      </c>
      <c r="L12" s="12">
        <v>0.0</v>
      </c>
      <c r="M12" s="12">
        <v>4.0</v>
      </c>
      <c r="N12" s="10">
        <v>14.0</v>
      </c>
    </row>
    <row r="13" ht="15.75" customHeight="1">
      <c r="A13" s="11" t="s">
        <v>17</v>
      </c>
      <c r="B13" s="12">
        <v>0.0</v>
      </c>
      <c r="C13" s="12">
        <v>0.0</v>
      </c>
      <c r="D13" s="12">
        <v>0.0</v>
      </c>
      <c r="E13" s="12">
        <v>0.0</v>
      </c>
      <c r="F13" s="12">
        <v>0.0</v>
      </c>
      <c r="G13" s="12">
        <v>0.0</v>
      </c>
      <c r="H13" s="12">
        <v>0.0</v>
      </c>
      <c r="I13" s="12">
        <v>0.0</v>
      </c>
      <c r="J13" s="12">
        <v>0.0</v>
      </c>
      <c r="K13" s="12">
        <v>1.0</v>
      </c>
      <c r="L13" s="12">
        <v>0.0</v>
      </c>
      <c r="M13" s="12">
        <v>0.0</v>
      </c>
      <c r="N13" s="10">
        <v>1.0</v>
      </c>
    </row>
    <row r="14" ht="15.75" customHeight="1">
      <c r="A14" s="11" t="s">
        <v>18</v>
      </c>
      <c r="B14" s="12">
        <v>4.0</v>
      </c>
      <c r="C14" s="12">
        <v>0.0</v>
      </c>
      <c r="D14" s="12">
        <v>12.0</v>
      </c>
      <c r="E14" s="12">
        <v>0.0</v>
      </c>
      <c r="F14" s="12">
        <v>9.0</v>
      </c>
      <c r="G14" s="12">
        <v>3.0</v>
      </c>
      <c r="H14" s="12">
        <v>3.0</v>
      </c>
      <c r="I14" s="12">
        <v>2.0</v>
      </c>
      <c r="J14" s="12">
        <v>0.0</v>
      </c>
      <c r="K14" s="12">
        <v>4.0</v>
      </c>
      <c r="L14" s="12">
        <v>0.0</v>
      </c>
      <c r="M14" s="12">
        <v>0.0</v>
      </c>
      <c r="N14" s="10">
        <v>37.0</v>
      </c>
    </row>
    <row r="15" ht="15.75" customHeight="1">
      <c r="A15" s="11" t="s">
        <v>19</v>
      </c>
      <c r="B15" s="12">
        <v>25.0</v>
      </c>
      <c r="C15" s="12">
        <v>31.0</v>
      </c>
      <c r="D15" s="12">
        <v>20.0</v>
      </c>
      <c r="E15" s="12">
        <v>26.0</v>
      </c>
      <c r="F15" s="12">
        <v>25.0</v>
      </c>
      <c r="G15" s="12">
        <v>30.0</v>
      </c>
      <c r="H15" s="12">
        <v>22.0</v>
      </c>
      <c r="I15" s="12">
        <v>30.0</v>
      </c>
      <c r="J15" s="12">
        <v>30.0</v>
      </c>
      <c r="K15" s="12">
        <v>38.0</v>
      </c>
      <c r="L15" s="12">
        <v>29.0</v>
      </c>
      <c r="M15" s="12">
        <v>24.0</v>
      </c>
      <c r="N15" s="10">
        <v>330.0</v>
      </c>
    </row>
    <row r="16" ht="15.75" customHeight="1">
      <c r="A16" s="11" t="s">
        <v>60</v>
      </c>
      <c r="B16" s="12">
        <v>371.0</v>
      </c>
      <c r="C16" s="12">
        <v>322.0</v>
      </c>
      <c r="D16" s="12">
        <v>304.0</v>
      </c>
      <c r="E16" s="12">
        <v>316.0</v>
      </c>
      <c r="F16" s="12">
        <v>336.0</v>
      </c>
      <c r="G16" s="12">
        <v>342.0</v>
      </c>
      <c r="H16" s="12">
        <v>283.0</v>
      </c>
      <c r="I16" s="12">
        <v>318.0</v>
      </c>
      <c r="J16" s="12">
        <v>319.0</v>
      </c>
      <c r="K16" s="12">
        <v>336.0</v>
      </c>
      <c r="L16" s="12">
        <v>404.0</v>
      </c>
      <c r="M16" s="12">
        <v>396.0</v>
      </c>
      <c r="N16" s="10">
        <v>4047.0</v>
      </c>
    </row>
    <row r="17" ht="15.75" customHeight="1">
      <c r="A17" s="11" t="s">
        <v>61</v>
      </c>
      <c r="B17" s="12">
        <v>69.0</v>
      </c>
      <c r="C17" s="12">
        <v>60.0</v>
      </c>
      <c r="D17" s="12">
        <v>66.0</v>
      </c>
      <c r="E17" s="12">
        <v>88.0</v>
      </c>
      <c r="F17" s="12">
        <v>81.0</v>
      </c>
      <c r="G17" s="12">
        <v>79.0</v>
      </c>
      <c r="H17" s="12">
        <v>79.0</v>
      </c>
      <c r="I17" s="12">
        <v>83.0</v>
      </c>
      <c r="J17" s="12">
        <v>95.0</v>
      </c>
      <c r="K17" s="12">
        <v>97.0</v>
      </c>
      <c r="L17" s="12">
        <v>65.0</v>
      </c>
      <c r="M17" s="12">
        <v>64.0</v>
      </c>
      <c r="N17" s="10">
        <v>926.0</v>
      </c>
    </row>
    <row r="18" ht="15.75" customHeight="1">
      <c r="A18" s="11" t="s">
        <v>22</v>
      </c>
      <c r="B18" s="12">
        <v>15.0</v>
      </c>
      <c r="C18" s="12">
        <v>20.0</v>
      </c>
      <c r="D18" s="12">
        <v>19.0</v>
      </c>
      <c r="E18" s="12">
        <v>19.0</v>
      </c>
      <c r="F18" s="12">
        <v>16.0</v>
      </c>
      <c r="G18" s="12">
        <v>16.0</v>
      </c>
      <c r="H18" s="12">
        <v>8.0</v>
      </c>
      <c r="I18" s="12">
        <v>18.0</v>
      </c>
      <c r="J18" s="12">
        <v>13.0</v>
      </c>
      <c r="K18" s="12">
        <v>12.0</v>
      </c>
      <c r="L18" s="12">
        <v>16.0</v>
      </c>
      <c r="M18" s="12">
        <v>16.0</v>
      </c>
      <c r="N18" s="10">
        <v>188.0</v>
      </c>
    </row>
    <row r="19" ht="15.75" customHeight="1">
      <c r="A19" s="11" t="s">
        <v>23</v>
      </c>
      <c r="B19" s="12">
        <v>0.0</v>
      </c>
      <c r="C19" s="12">
        <v>0.0</v>
      </c>
      <c r="D19" s="12">
        <v>0.0</v>
      </c>
      <c r="E19" s="12">
        <v>0.0</v>
      </c>
      <c r="F19" s="12">
        <v>0.0</v>
      </c>
      <c r="G19" s="12">
        <v>0.0</v>
      </c>
      <c r="H19" s="12">
        <v>0.0</v>
      </c>
      <c r="I19" s="12">
        <v>0.0</v>
      </c>
      <c r="J19" s="12">
        <v>0.0</v>
      </c>
      <c r="K19" s="12">
        <v>0.0</v>
      </c>
      <c r="L19" s="12">
        <v>0.0</v>
      </c>
      <c r="M19" s="12">
        <v>0.0</v>
      </c>
      <c r="N19" s="10">
        <v>0.0</v>
      </c>
    </row>
    <row r="20" ht="15.75" customHeight="1">
      <c r="A20" s="11" t="s">
        <v>62</v>
      </c>
      <c r="B20" s="12">
        <v>5.0</v>
      </c>
      <c r="C20" s="12">
        <v>1.0</v>
      </c>
      <c r="D20" s="12">
        <v>2.0</v>
      </c>
      <c r="E20" s="12">
        <v>0.0</v>
      </c>
      <c r="F20" s="12">
        <v>6.0</v>
      </c>
      <c r="G20" s="12">
        <v>9.0</v>
      </c>
      <c r="H20" s="12">
        <v>10.0</v>
      </c>
      <c r="I20" s="12">
        <v>8.0</v>
      </c>
      <c r="J20" s="12">
        <v>5.0</v>
      </c>
      <c r="K20" s="12">
        <v>2.0</v>
      </c>
      <c r="L20" s="12">
        <v>7.0</v>
      </c>
      <c r="M20" s="12">
        <v>5.0</v>
      </c>
      <c r="N20" s="10">
        <v>60.0</v>
      </c>
    </row>
    <row r="21" ht="15.75" customHeight="1">
      <c r="A21" s="11" t="s">
        <v>25</v>
      </c>
      <c r="B21" s="12">
        <v>3.0</v>
      </c>
      <c r="C21" s="12">
        <v>4.0</v>
      </c>
      <c r="D21" s="12">
        <v>3.0</v>
      </c>
      <c r="E21" s="12">
        <v>5.0</v>
      </c>
      <c r="F21" s="12">
        <v>6.0</v>
      </c>
      <c r="G21" s="12">
        <v>3.0</v>
      </c>
      <c r="H21" s="12">
        <v>6.0</v>
      </c>
      <c r="I21" s="12">
        <v>7.0</v>
      </c>
      <c r="J21" s="12">
        <v>4.0</v>
      </c>
      <c r="K21" s="12">
        <v>3.0</v>
      </c>
      <c r="L21" s="12">
        <v>6.0</v>
      </c>
      <c r="M21" s="12">
        <v>9.0</v>
      </c>
      <c r="N21" s="10">
        <v>59.0</v>
      </c>
    </row>
    <row r="22" ht="15.75" customHeight="1">
      <c r="A22" s="11" t="s">
        <v>26</v>
      </c>
      <c r="B22" s="12">
        <v>43.0</v>
      </c>
      <c r="C22" s="12">
        <v>52.0</v>
      </c>
      <c r="D22" s="12">
        <v>80.0</v>
      </c>
      <c r="E22" s="12">
        <v>78.0</v>
      </c>
      <c r="F22" s="12">
        <v>79.0</v>
      </c>
      <c r="G22" s="12">
        <v>83.0</v>
      </c>
      <c r="H22" s="12">
        <v>127.0</v>
      </c>
      <c r="I22" s="12">
        <v>117.0</v>
      </c>
      <c r="J22" s="12">
        <v>125.0</v>
      </c>
      <c r="K22" s="12">
        <v>122.0</v>
      </c>
      <c r="L22" s="12">
        <v>89.0</v>
      </c>
      <c r="M22" s="12">
        <v>95.0</v>
      </c>
      <c r="N22" s="10">
        <v>1090.0</v>
      </c>
    </row>
    <row r="23" ht="15.75" customHeight="1">
      <c r="A23" s="11" t="s">
        <v>63</v>
      </c>
      <c r="B23" s="12">
        <v>0.0</v>
      </c>
      <c r="C23" s="12">
        <v>0.0</v>
      </c>
      <c r="D23" s="12">
        <v>0.0</v>
      </c>
      <c r="E23" s="12">
        <v>0.0</v>
      </c>
      <c r="F23" s="12">
        <v>0.0</v>
      </c>
      <c r="G23" s="12">
        <v>0.0</v>
      </c>
      <c r="H23" s="12">
        <v>0.0</v>
      </c>
      <c r="I23" s="12">
        <v>0.0</v>
      </c>
      <c r="J23" s="12">
        <v>0.0</v>
      </c>
      <c r="K23" s="12">
        <v>0.0</v>
      </c>
      <c r="L23" s="12">
        <v>0.0</v>
      </c>
      <c r="M23" s="12">
        <v>0.0</v>
      </c>
      <c r="N23" s="10">
        <v>0.0</v>
      </c>
    </row>
    <row r="24" ht="15.75" customHeight="1">
      <c r="A24" s="11" t="s">
        <v>28</v>
      </c>
      <c r="B24" s="12">
        <v>0.0</v>
      </c>
      <c r="C24" s="12">
        <v>1.0</v>
      </c>
      <c r="D24" s="12">
        <v>2.0</v>
      </c>
      <c r="E24" s="12">
        <v>3.0</v>
      </c>
      <c r="F24" s="12">
        <v>2.0</v>
      </c>
      <c r="G24" s="12">
        <v>1.0</v>
      </c>
      <c r="H24" s="12">
        <v>2.0</v>
      </c>
      <c r="I24" s="12">
        <v>4.0</v>
      </c>
      <c r="J24" s="12">
        <v>1.0</v>
      </c>
      <c r="K24" s="12">
        <v>1.0</v>
      </c>
      <c r="L24" s="12">
        <v>0.0</v>
      </c>
      <c r="M24" s="12">
        <v>1.0</v>
      </c>
      <c r="N24" s="10">
        <v>18.0</v>
      </c>
    </row>
    <row r="25" ht="15.75" customHeight="1">
      <c r="A25" s="11" t="s">
        <v>64</v>
      </c>
      <c r="B25" s="12">
        <v>19.0</v>
      </c>
      <c r="C25" s="12">
        <v>14.0</v>
      </c>
      <c r="D25" s="12">
        <v>15.0</v>
      </c>
      <c r="E25" s="12">
        <v>11.0</v>
      </c>
      <c r="F25" s="12">
        <v>20.0</v>
      </c>
      <c r="G25" s="12">
        <v>21.0</v>
      </c>
      <c r="H25" s="12">
        <v>20.0</v>
      </c>
      <c r="I25" s="12">
        <v>30.0</v>
      </c>
      <c r="J25" s="12">
        <v>26.0</v>
      </c>
      <c r="K25" s="12">
        <v>19.0</v>
      </c>
      <c r="L25" s="12">
        <v>16.0</v>
      </c>
      <c r="M25" s="12">
        <v>22.0</v>
      </c>
      <c r="N25" s="10">
        <v>233.0</v>
      </c>
    </row>
    <row r="26" ht="15.75" customHeight="1">
      <c r="A26" s="11" t="s">
        <v>30</v>
      </c>
      <c r="B26" s="12">
        <v>0.0</v>
      </c>
      <c r="C26" s="12">
        <v>0.0</v>
      </c>
      <c r="D26" s="12">
        <v>0.0</v>
      </c>
      <c r="E26" s="12">
        <v>0.0</v>
      </c>
      <c r="F26" s="12">
        <v>0.0</v>
      </c>
      <c r="G26" s="12">
        <v>0.0</v>
      </c>
      <c r="H26" s="12">
        <v>0.0</v>
      </c>
      <c r="I26" s="12">
        <v>0.0</v>
      </c>
      <c r="J26" s="12">
        <v>0.0</v>
      </c>
      <c r="K26" s="12">
        <v>0.0</v>
      </c>
      <c r="L26" s="12">
        <v>0.0</v>
      </c>
      <c r="M26" s="12">
        <v>0.0</v>
      </c>
      <c r="N26" s="10">
        <v>0.0</v>
      </c>
    </row>
    <row r="27" ht="15.75" customHeight="1">
      <c r="A27" s="11" t="s">
        <v>31</v>
      </c>
      <c r="B27" s="12">
        <v>2.0</v>
      </c>
      <c r="C27" s="12">
        <v>0.0</v>
      </c>
      <c r="D27" s="12">
        <v>0.0</v>
      </c>
      <c r="E27" s="12">
        <v>0.0</v>
      </c>
      <c r="F27" s="12">
        <v>1.0</v>
      </c>
      <c r="G27" s="12">
        <v>0.0</v>
      </c>
      <c r="H27" s="12">
        <v>1.0</v>
      </c>
      <c r="I27" s="12">
        <v>2.0</v>
      </c>
      <c r="J27" s="12">
        <v>1.0</v>
      </c>
      <c r="K27" s="12">
        <v>0.0</v>
      </c>
      <c r="L27" s="12">
        <v>0.0</v>
      </c>
      <c r="M27" s="12">
        <v>1.0</v>
      </c>
      <c r="N27" s="10">
        <v>8.0</v>
      </c>
    </row>
    <row r="28" ht="15.75" customHeight="1">
      <c r="A28" s="11" t="s">
        <v>32</v>
      </c>
      <c r="B28" s="12">
        <v>0.0</v>
      </c>
      <c r="C28" s="12">
        <v>0.0</v>
      </c>
      <c r="D28" s="12">
        <v>0.0</v>
      </c>
      <c r="E28" s="12">
        <v>0.0</v>
      </c>
      <c r="F28" s="12">
        <v>3.0</v>
      </c>
      <c r="G28" s="12">
        <v>0.0</v>
      </c>
      <c r="H28" s="12">
        <v>0.0</v>
      </c>
      <c r="I28" s="12">
        <v>0.0</v>
      </c>
      <c r="J28" s="12">
        <v>0.0</v>
      </c>
      <c r="K28" s="12">
        <v>4.0</v>
      </c>
      <c r="L28" s="12">
        <v>2.0</v>
      </c>
      <c r="M28" s="12">
        <v>0.0</v>
      </c>
      <c r="N28" s="10">
        <v>9.0</v>
      </c>
    </row>
    <row r="29" ht="15.75" customHeight="1">
      <c r="A29" s="11" t="s">
        <v>33</v>
      </c>
      <c r="B29" s="12">
        <v>0.0</v>
      </c>
      <c r="C29" s="12">
        <v>1.0</v>
      </c>
      <c r="D29" s="12">
        <v>0.0</v>
      </c>
      <c r="E29" s="12">
        <v>0.0</v>
      </c>
      <c r="F29" s="12">
        <v>0.0</v>
      </c>
      <c r="G29" s="12">
        <v>0.0</v>
      </c>
      <c r="H29" s="12">
        <v>0.0</v>
      </c>
      <c r="I29" s="12">
        <v>0.0</v>
      </c>
      <c r="J29" s="12">
        <v>0.0</v>
      </c>
      <c r="K29" s="12">
        <v>0.0</v>
      </c>
      <c r="L29" s="12">
        <v>0.0</v>
      </c>
      <c r="M29" s="12">
        <v>0.0</v>
      </c>
      <c r="N29" s="10">
        <v>1.0</v>
      </c>
    </row>
    <row r="30" ht="15.75" customHeight="1">
      <c r="A30" s="11" t="s">
        <v>34</v>
      </c>
      <c r="B30" s="12">
        <v>7.0</v>
      </c>
      <c r="C30" s="12">
        <v>5.0</v>
      </c>
      <c r="D30" s="12">
        <v>13.0</v>
      </c>
      <c r="E30" s="12">
        <v>3.0</v>
      </c>
      <c r="F30" s="12">
        <v>3.0</v>
      </c>
      <c r="G30" s="12">
        <v>8.0</v>
      </c>
      <c r="H30" s="12">
        <v>8.0</v>
      </c>
      <c r="I30" s="12">
        <v>6.0</v>
      </c>
      <c r="J30" s="12">
        <v>11.0</v>
      </c>
      <c r="K30" s="12">
        <v>4.0</v>
      </c>
      <c r="L30" s="12">
        <v>9.0</v>
      </c>
      <c r="M30" s="12">
        <v>11.0</v>
      </c>
      <c r="N30" s="10">
        <v>88.0</v>
      </c>
    </row>
    <row r="31" ht="15.75" customHeight="1">
      <c r="A31" s="11" t="s">
        <v>65</v>
      </c>
      <c r="B31" s="12">
        <v>15.0</v>
      </c>
      <c r="C31" s="12">
        <v>16.0</v>
      </c>
      <c r="D31" s="12">
        <v>15.0</v>
      </c>
      <c r="E31" s="12">
        <v>16.0</v>
      </c>
      <c r="F31" s="12">
        <v>14.0</v>
      </c>
      <c r="G31" s="12">
        <v>17.0</v>
      </c>
      <c r="H31" s="12">
        <v>9.0</v>
      </c>
      <c r="I31" s="12">
        <v>8.0</v>
      </c>
      <c r="J31" s="12">
        <v>9.0</v>
      </c>
      <c r="K31" s="12">
        <v>9.0</v>
      </c>
      <c r="L31" s="12">
        <v>4.0</v>
      </c>
      <c r="M31" s="12">
        <v>3.0</v>
      </c>
      <c r="N31" s="10">
        <v>135.0</v>
      </c>
    </row>
    <row r="32" ht="15.75" customHeight="1">
      <c r="A32" s="11" t="s">
        <v>66</v>
      </c>
      <c r="B32" s="12">
        <v>0.0</v>
      </c>
      <c r="C32" s="12">
        <v>0.0</v>
      </c>
      <c r="D32" s="12">
        <v>0.0</v>
      </c>
      <c r="E32" s="12">
        <v>0.0</v>
      </c>
      <c r="F32" s="12">
        <v>0.0</v>
      </c>
      <c r="G32" s="12">
        <v>0.0</v>
      </c>
      <c r="H32" s="12">
        <v>0.0</v>
      </c>
      <c r="I32" s="12">
        <v>0.0</v>
      </c>
      <c r="J32" s="12">
        <v>0.0</v>
      </c>
      <c r="K32" s="12">
        <v>0.0</v>
      </c>
      <c r="L32" s="12">
        <v>0.0</v>
      </c>
      <c r="M32" s="12">
        <v>0.0</v>
      </c>
      <c r="N32" s="10">
        <v>0.0</v>
      </c>
    </row>
    <row r="33" ht="15.75" customHeight="1">
      <c r="A33" s="11" t="s">
        <v>37</v>
      </c>
      <c r="B33" s="12">
        <v>1.0</v>
      </c>
      <c r="C33" s="12">
        <v>0.0</v>
      </c>
      <c r="D33" s="12">
        <v>2.0</v>
      </c>
      <c r="E33" s="12">
        <v>0.0</v>
      </c>
      <c r="F33" s="12">
        <v>0.0</v>
      </c>
      <c r="G33" s="12">
        <v>0.0</v>
      </c>
      <c r="H33" s="12">
        <v>2.0</v>
      </c>
      <c r="I33" s="12">
        <v>0.0</v>
      </c>
      <c r="J33" s="12">
        <v>1.0</v>
      </c>
      <c r="K33" s="12">
        <v>0.0</v>
      </c>
      <c r="L33" s="12">
        <v>0.0</v>
      </c>
      <c r="M33" s="12">
        <v>0.0</v>
      </c>
      <c r="N33" s="10">
        <v>6.0</v>
      </c>
    </row>
    <row r="34" ht="15.75" customHeight="1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0" t="s">
        <v>69</v>
      </c>
      <c r="N34" s="10">
        <v>7421.0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